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FFICE DATA\Desktop\AMOL PAY FIXTION\"/>
    </mc:Choice>
  </mc:AlternateContent>
  <bookViews>
    <workbookView xWindow="0" yWindow="0" windowWidth="24000" windowHeight="9735" activeTab="1"/>
  </bookViews>
  <sheets>
    <sheet name="Input Data" sheetId="1" r:id="rId1"/>
    <sheet name="Sheet1" sheetId="2" r:id="rId2"/>
  </sheets>
  <externalReferences>
    <externalReference r:id="rId3"/>
  </externalReferences>
  <definedNames>
    <definedName name="__123Graph_D" hidden="1">'[1]COMPUTER SLIP'!#REF!</definedName>
    <definedName name="_Key1" hidden="1">#REF!</definedName>
    <definedName name="_Order1" hidden="1">255</definedName>
    <definedName name="_Sort" hidden="1">#REF!</definedName>
    <definedName name="a" hidden="1">'[1]COMPUTER SLIP'!#REF!</definedName>
    <definedName name="Beg_Bal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IF([0]!Values_Entered,Header_Row+[0]!Number_of_Payments,Header_Row)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" hidden="1">'[1]COMPUTER SLIP'!#REF!</definedName>
    <definedName name="Pay_Date">#REF!</definedName>
    <definedName name="Pay_Num">#REF!</definedName>
    <definedName name="Payment_Date">DATE(YEAR(Loan_Start),MONTH(Loan_Start)+Payment_Number,DAY(Loan_Start))</definedName>
    <definedName name="ppp" hidden="1">'[1]COMPUTER SLIP'!#REF!</definedName>
    <definedName name="pppp" hidden="1">#REF!</definedName>
    <definedName name="Princ">#REF!</definedName>
    <definedName name="_xlnm.Print_Area" localSheetId="0">'Input Data'!$A$1:$E$21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2" l="1"/>
  <c r="A70" i="2" s="1"/>
  <c r="A71" i="2" s="1"/>
  <c r="A72" i="2" s="1"/>
  <c r="A73" i="2" s="1"/>
  <c r="A74" i="2" s="1"/>
  <c r="A75" i="2" s="1"/>
  <c r="A76" i="2" s="1"/>
  <c r="A77" i="2" s="1"/>
  <c r="A78" i="2" s="1"/>
  <c r="A54" i="2"/>
  <c r="A55" i="2" s="1"/>
  <c r="A56" i="2" s="1"/>
  <c r="A57" i="2" s="1"/>
  <c r="A58" i="2" s="1"/>
  <c r="A59" i="2" s="1"/>
  <c r="A60" i="2" s="1"/>
  <c r="A61" i="2" s="1"/>
  <c r="A62" i="2" s="1"/>
  <c r="A63" i="2" s="1"/>
  <c r="A39" i="2"/>
  <c r="A40" i="2" s="1"/>
  <c r="A41" i="2" s="1"/>
  <c r="A42" i="2" s="1"/>
  <c r="A43" i="2" s="1"/>
  <c r="A44" i="2" s="1"/>
  <c r="A45" i="2" s="1"/>
  <c r="A46" i="2" s="1"/>
  <c r="A47" i="2" s="1"/>
  <c r="A48" i="2" s="1"/>
  <c r="A24" i="2"/>
  <c r="A25" i="2" s="1"/>
  <c r="A26" i="2" s="1"/>
  <c r="A27" i="2" s="1"/>
  <c r="A28" i="2" s="1"/>
  <c r="A29" i="2" s="1"/>
  <c r="A30" i="2" s="1"/>
  <c r="A31" i="2" s="1"/>
  <c r="A32" i="2" s="1"/>
  <c r="A33" i="2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E2" i="1" l="1"/>
  <c r="F2" i="1" s="1"/>
  <c r="G2" i="1" s="1"/>
  <c r="J2" i="1" l="1"/>
  <c r="H2" i="1"/>
  <c r="I2" i="1" l="1"/>
  <c r="K2" i="1" s="1"/>
  <c r="C3" i="1" s="1"/>
  <c r="L2" i="1" l="1"/>
  <c r="E3" i="1" l="1"/>
  <c r="F3" i="1" s="1"/>
  <c r="G3" i="1" s="1"/>
  <c r="H3" i="1" l="1"/>
  <c r="I3" i="1" s="1"/>
  <c r="J3" i="1"/>
  <c r="K3" i="1" l="1"/>
  <c r="C4" i="1" s="1"/>
  <c r="L3" i="1" l="1"/>
  <c r="E4" i="1" l="1"/>
  <c r="F4" i="1" s="1"/>
  <c r="G4" i="1" s="1"/>
  <c r="J4" i="1" l="1"/>
  <c r="H4" i="1"/>
  <c r="I4" i="1" l="1"/>
  <c r="K4" i="1" s="1"/>
  <c r="C5" i="1" s="1"/>
  <c r="E5" i="1" l="1"/>
  <c r="F5" i="1" s="1"/>
  <c r="G5" i="1" s="1"/>
  <c r="H5" i="1" s="1"/>
  <c r="L4" i="1"/>
  <c r="J5" i="1" l="1"/>
  <c r="I5" i="1"/>
  <c r="K5" i="1" l="1"/>
  <c r="C6" i="1" s="1"/>
  <c r="L5" i="1" l="1"/>
  <c r="E6" i="1"/>
  <c r="F6" i="1" s="1"/>
  <c r="G6" i="1" s="1"/>
  <c r="H6" i="1" l="1"/>
  <c r="I6" i="1" s="1"/>
  <c r="J6" i="1"/>
  <c r="K6" i="1" l="1"/>
  <c r="C7" i="1" l="1"/>
  <c r="L6" i="1"/>
  <c r="E7" i="1" l="1"/>
  <c r="F7" i="1" s="1"/>
  <c r="G7" i="1" s="1"/>
  <c r="H7" i="1" l="1"/>
  <c r="I7" i="1" s="1"/>
  <c r="J7" i="1"/>
  <c r="K7" i="1" l="1"/>
  <c r="C8" i="1" s="1"/>
  <c r="E8" i="1" s="1"/>
  <c r="F8" i="1" s="1"/>
  <c r="G8" i="1" s="1"/>
  <c r="L7" i="1" l="1"/>
  <c r="H8" i="1"/>
  <c r="J8" i="1"/>
  <c r="I8" i="1" l="1"/>
  <c r="K8" i="1" s="1"/>
  <c r="C9" i="1" l="1"/>
  <c r="L8" i="1"/>
  <c r="E9" i="1" l="1"/>
  <c r="F9" i="1" s="1"/>
  <c r="G9" i="1" s="1"/>
  <c r="J9" i="1" l="1"/>
  <c r="H9" i="1"/>
  <c r="I9" i="1" l="1"/>
  <c r="K9" i="1" s="1"/>
  <c r="C10" i="1" l="1"/>
  <c r="L9" i="1"/>
  <c r="E10" i="1" l="1"/>
  <c r="F10" i="1" s="1"/>
  <c r="G10" i="1" s="1"/>
  <c r="H10" i="1" l="1"/>
  <c r="J10" i="1"/>
  <c r="I10" i="1" l="1"/>
  <c r="K10" i="1" s="1"/>
  <c r="C11" i="1" l="1"/>
  <c r="L10" i="1"/>
  <c r="E11" i="1" l="1"/>
  <c r="F11" i="1" s="1"/>
  <c r="G11" i="1" s="1"/>
  <c r="H11" i="1" l="1"/>
  <c r="I11" i="1" s="1"/>
  <c r="J11" i="1"/>
  <c r="K11" i="1" l="1"/>
  <c r="C12" i="1" s="1"/>
  <c r="E12" i="1" s="1"/>
  <c r="F12" i="1" s="1"/>
  <c r="G12" i="1" s="1"/>
  <c r="L11" i="1" l="1"/>
  <c r="J12" i="1"/>
  <c r="H12" i="1"/>
  <c r="I12" i="1" l="1"/>
  <c r="K12" i="1" s="1"/>
  <c r="C13" i="1" l="1"/>
  <c r="L12" i="1"/>
  <c r="E13" i="1" l="1"/>
  <c r="F13" i="1" s="1"/>
  <c r="G13" i="1" s="1"/>
  <c r="H13" i="1" l="1"/>
  <c r="J13" i="1"/>
  <c r="I13" i="1" l="1"/>
  <c r="K13" i="1"/>
  <c r="C14" i="1" l="1"/>
  <c r="L13" i="1"/>
  <c r="E14" i="1" l="1"/>
  <c r="F14" i="1" s="1"/>
  <c r="G14" i="1" s="1"/>
  <c r="H14" i="1" l="1"/>
  <c r="I14" i="1" s="1"/>
  <c r="J14" i="1"/>
  <c r="K14" i="1" l="1"/>
  <c r="C15" i="1" s="1"/>
  <c r="E15" i="1" s="1"/>
  <c r="F15" i="1" s="1"/>
  <c r="G15" i="1" s="1"/>
  <c r="L14" i="1" l="1"/>
  <c r="J15" i="1"/>
  <c r="H15" i="1"/>
  <c r="I15" i="1" l="1"/>
  <c r="K15" i="1" s="1"/>
  <c r="C16" i="1" s="1"/>
  <c r="L15" i="1" l="1"/>
  <c r="E16" i="1"/>
  <c r="F16" i="1" s="1"/>
  <c r="G16" i="1" s="1"/>
  <c r="H16" i="1" l="1"/>
  <c r="I16" i="1" s="1"/>
  <c r="J16" i="1"/>
  <c r="K16" i="1" l="1"/>
  <c r="C17" i="1" s="1"/>
  <c r="E17" i="1" s="1"/>
  <c r="F17" i="1" s="1"/>
  <c r="G17" i="1" s="1"/>
  <c r="L16" i="1" l="1"/>
  <c r="H17" i="1"/>
  <c r="I17" i="1" s="1"/>
  <c r="J17" i="1"/>
  <c r="K17" i="1" l="1"/>
  <c r="C18" i="1" l="1"/>
  <c r="L17" i="1"/>
  <c r="E18" i="1" l="1"/>
  <c r="F18" i="1" s="1"/>
  <c r="G18" i="1" s="1"/>
  <c r="H18" i="1" l="1"/>
  <c r="I18" i="1" s="1"/>
  <c r="J18" i="1"/>
  <c r="K18" i="1" l="1"/>
  <c r="C19" i="1" l="1"/>
  <c r="L18" i="1"/>
  <c r="E19" i="1" l="1"/>
  <c r="F19" i="1" s="1"/>
  <c r="G19" i="1" s="1"/>
  <c r="H19" i="1" l="1"/>
  <c r="I19" i="1" s="1"/>
  <c r="J19" i="1"/>
  <c r="K19" i="1" l="1"/>
  <c r="C20" i="1" l="1"/>
  <c r="L19" i="1"/>
  <c r="E20" i="1" l="1"/>
  <c r="F20" i="1" s="1"/>
  <c r="G20" i="1" s="1"/>
  <c r="J20" i="1" l="1"/>
  <c r="H20" i="1"/>
  <c r="I20" i="1" s="1"/>
  <c r="K20" i="1" l="1"/>
  <c r="C21" i="1" l="1"/>
  <c r="E21" i="1" s="1"/>
  <c r="F21" i="1" s="1"/>
  <c r="G21" i="1" s="1"/>
  <c r="L20" i="1"/>
  <c r="H21" i="1" l="1"/>
  <c r="J21" i="1"/>
  <c r="I21" i="1" l="1"/>
  <c r="K21" i="1" s="1"/>
  <c r="L21" i="1" s="1"/>
</calcChain>
</file>

<file path=xl/sharedStrings.xml><?xml version="1.0" encoding="utf-8"?>
<sst xmlns="http://schemas.openxmlformats.org/spreadsheetml/2006/main" count="25" uniqueCount="13">
  <si>
    <t>Date</t>
  </si>
  <si>
    <t>Basic</t>
  </si>
  <si>
    <t>G.P</t>
  </si>
  <si>
    <t>Total</t>
  </si>
  <si>
    <t>Sr.No</t>
  </si>
  <si>
    <t>4440-7440 1S</t>
  </si>
  <si>
    <t>5200-20200 PB-1</t>
  </si>
  <si>
    <t>9300-34800 PB-2</t>
  </si>
  <si>
    <t>15600-39100 PB-3</t>
  </si>
  <si>
    <t>37400-67000 PB-4</t>
  </si>
  <si>
    <t>Grade Pay</t>
  </si>
  <si>
    <t>Pay in the Pay band</t>
  </si>
  <si>
    <t>Sr.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</si>
</sst>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10"/>
      <name val="DVB-TTSurekh"/>
      <family val="5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2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14" fontId="0" fillId="3" borderId="2" xfId="0" applyNumberForma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4" fontId="0" fillId="3" borderId="3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0" fontId="0" fillId="0" borderId="0" xfId="0" applyAlignment="1"/>
    <xf numFmtId="0" fontId="0" fillId="2" borderId="2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14" fontId="0" fillId="4" borderId="2" xfId="0" applyNumberFormat="1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3" xfId="0" applyFill="1" applyBorder="1" applyAlignment="1">
      <alignment horizontal="center"/>
    </xf>
    <xf numFmtId="14" fontId="0" fillId="4" borderId="3" xfId="0" applyNumberForma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hsdp2\pii450_c\RMP\Gazitedbill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,Retired"/>
      <sheetName val="Try.Month exp."/>
      <sheetName val="Frount,back"/>
      <sheetName val="DEY   VAJATI"/>
      <sheetName val="Comslip"/>
      <sheetName val="COMPUTER SLIP"/>
      <sheetName val="A ROLL"/>
      <sheetName val="FORM STR 56"/>
      <sheetName val="P L I"/>
      <sheetName val="Payslip"/>
      <sheetName val="J"/>
      <sheetName val="K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ekgs 1$2003 ns; ekgs 2$2003</v>
          </cell>
        </row>
      </sheetData>
      <sheetData sheetId="4">
        <row r="2">
          <cell r="H2" t="str">
            <v>To be filled in the treasury</v>
          </cell>
        </row>
      </sheetData>
      <sheetData sheetId="5">
        <row r="2">
          <cell r="C2" t="str">
            <v>[Computer Slip]</v>
          </cell>
        </row>
      </sheetData>
      <sheetData sheetId="6">
        <row r="2">
          <cell r="J2" t="str">
            <v>osru iV dz-</v>
          </cell>
        </row>
      </sheetData>
      <sheetData sheetId="7">
        <row r="2">
          <cell r="D2" t="str">
            <v xml:space="preserve">  FORM NO.S.T.R.56</v>
          </cell>
        </row>
      </sheetData>
      <sheetData sheetId="8">
        <row r="2">
          <cell r="D2" t="str">
            <v>Schedule of deduction of account of the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1"/>
  <sheetViews>
    <sheetView view="pageBreakPreview" zoomScale="160" zoomScaleNormal="100" zoomScaleSheetLayoutView="160" zoomScalePageLayoutView="145" workbookViewId="0">
      <selection activeCell="E11" sqref="E11"/>
    </sheetView>
  </sheetViews>
  <sheetFormatPr defaultRowHeight="15" x14ac:dyDescent="0.25"/>
  <cols>
    <col min="1" max="1" width="6.140625" style="4" customWidth="1"/>
    <col min="2" max="5" width="15" style="3" customWidth="1"/>
    <col min="6" max="7" width="9.140625" customWidth="1"/>
    <col min="8" max="10" width="9.85546875" bestFit="1" customWidth="1"/>
    <col min="11" max="11" width="9.85546875" customWidth="1"/>
  </cols>
  <sheetData>
    <row r="1" spans="1:12" ht="20.25" customHeight="1" x14ac:dyDescent="0.25">
      <c r="A1" s="5" t="s">
        <v>4</v>
      </c>
      <c r="B1" s="6" t="s">
        <v>0</v>
      </c>
      <c r="C1" s="6" t="s">
        <v>1</v>
      </c>
      <c r="D1" s="6" t="s">
        <v>2</v>
      </c>
      <c r="E1" s="6" t="s">
        <v>3</v>
      </c>
    </row>
    <row r="2" spans="1:12" ht="20.25" customHeight="1" x14ac:dyDescent="0.25">
      <c r="A2" s="7">
        <v>1</v>
      </c>
      <c r="B2" s="8">
        <v>38718</v>
      </c>
      <c r="C2" s="9">
        <v>15600</v>
      </c>
      <c r="D2" s="9">
        <v>5400</v>
      </c>
      <c r="E2" s="9">
        <f t="shared" ref="E2:E15" si="0">+C2+D2</f>
        <v>21000</v>
      </c>
      <c r="F2" s="1">
        <f t="shared" ref="F2:F15" si="1">+E2</f>
        <v>21000</v>
      </c>
      <c r="G2" s="1">
        <f t="shared" ref="G2:G16" si="2">F2*3/100</f>
        <v>630</v>
      </c>
      <c r="H2" s="1">
        <f t="shared" ref="H2:H16" si="3">MOD(G2,10)</f>
        <v>0</v>
      </c>
      <c r="I2" s="1">
        <f t="shared" ref="I2:I16" si="4">G2-H2</f>
        <v>630</v>
      </c>
      <c r="J2" s="2">
        <f t="shared" ref="J2:J16" si="5">CEILING(G2,10)</f>
        <v>630</v>
      </c>
      <c r="K2" s="2">
        <f t="shared" ref="K2:K16" si="6">IF(H2&lt;1,I2,J2)</f>
        <v>630</v>
      </c>
      <c r="L2" s="1">
        <f t="shared" ref="L2:L16" si="7">G2-K2</f>
        <v>0</v>
      </c>
    </row>
    <row r="3" spans="1:12" ht="20.25" customHeight="1" x14ac:dyDescent="0.25">
      <c r="A3" s="7">
        <v>1</v>
      </c>
      <c r="B3" s="8">
        <v>38899</v>
      </c>
      <c r="C3" s="9">
        <f>+C2+K2</f>
        <v>16230</v>
      </c>
      <c r="D3" s="9">
        <f>+D2</f>
        <v>5400</v>
      </c>
      <c r="E3" s="9">
        <f t="shared" si="0"/>
        <v>21630</v>
      </c>
      <c r="F3" s="1">
        <f t="shared" si="1"/>
        <v>21630</v>
      </c>
      <c r="G3" s="1">
        <f t="shared" si="2"/>
        <v>648.9</v>
      </c>
      <c r="H3" s="1">
        <f t="shared" si="3"/>
        <v>8.8999999999999773</v>
      </c>
      <c r="I3" s="1">
        <f t="shared" si="4"/>
        <v>640</v>
      </c>
      <c r="J3" s="2">
        <f t="shared" si="5"/>
        <v>650</v>
      </c>
      <c r="K3" s="2">
        <f t="shared" si="6"/>
        <v>650</v>
      </c>
      <c r="L3" s="1">
        <f t="shared" si="7"/>
        <v>-1.1000000000000227</v>
      </c>
    </row>
    <row r="4" spans="1:12" ht="20.25" customHeight="1" x14ac:dyDescent="0.25">
      <c r="A4" s="7">
        <f t="shared" ref="A4:A21" si="8">+A3+1</f>
        <v>2</v>
      </c>
      <c r="B4" s="8">
        <v>39264</v>
      </c>
      <c r="C4" s="9">
        <f t="shared" ref="C4:C21" si="9">+C3+K3</f>
        <v>16880</v>
      </c>
      <c r="D4" s="9">
        <f t="shared" ref="D4:D21" si="10">+D3</f>
        <v>5400</v>
      </c>
      <c r="E4" s="9">
        <f t="shared" si="0"/>
        <v>22280</v>
      </c>
      <c r="F4" s="1">
        <f t="shared" si="1"/>
        <v>22280</v>
      </c>
      <c r="G4" s="1">
        <f t="shared" si="2"/>
        <v>668.4</v>
      </c>
      <c r="H4" s="1">
        <f t="shared" si="3"/>
        <v>8.3999999999999773</v>
      </c>
      <c r="I4" s="1">
        <f t="shared" si="4"/>
        <v>660</v>
      </c>
      <c r="J4" s="2">
        <f t="shared" si="5"/>
        <v>670</v>
      </c>
      <c r="K4" s="2">
        <f t="shared" si="6"/>
        <v>670</v>
      </c>
      <c r="L4" s="1">
        <f t="shared" si="7"/>
        <v>-1.6000000000000227</v>
      </c>
    </row>
    <row r="5" spans="1:12" ht="20.25" customHeight="1" x14ac:dyDescent="0.25">
      <c r="A5" s="7">
        <f t="shared" si="8"/>
        <v>3</v>
      </c>
      <c r="B5" s="8">
        <v>39630</v>
      </c>
      <c r="C5" s="9">
        <f t="shared" si="9"/>
        <v>17550</v>
      </c>
      <c r="D5" s="9">
        <f t="shared" si="10"/>
        <v>5400</v>
      </c>
      <c r="E5" s="9">
        <f t="shared" si="0"/>
        <v>22950</v>
      </c>
      <c r="F5" s="1">
        <f t="shared" si="1"/>
        <v>22950</v>
      </c>
      <c r="G5" s="1">
        <f t="shared" si="2"/>
        <v>688.5</v>
      </c>
      <c r="H5" s="1">
        <f t="shared" si="3"/>
        <v>8.5</v>
      </c>
      <c r="I5" s="1">
        <f t="shared" si="4"/>
        <v>680</v>
      </c>
      <c r="J5" s="2">
        <f t="shared" si="5"/>
        <v>690</v>
      </c>
      <c r="K5" s="2">
        <f t="shared" si="6"/>
        <v>690</v>
      </c>
      <c r="L5" s="1">
        <f t="shared" si="7"/>
        <v>-1.5</v>
      </c>
    </row>
    <row r="6" spans="1:12" ht="20.25" customHeight="1" x14ac:dyDescent="0.25">
      <c r="A6" s="7">
        <f t="shared" si="8"/>
        <v>4</v>
      </c>
      <c r="B6" s="8">
        <v>39995</v>
      </c>
      <c r="C6" s="9">
        <f t="shared" si="9"/>
        <v>18240</v>
      </c>
      <c r="D6" s="9">
        <f t="shared" si="10"/>
        <v>5400</v>
      </c>
      <c r="E6" s="9">
        <f t="shared" si="0"/>
        <v>23640</v>
      </c>
      <c r="F6" s="1">
        <f t="shared" si="1"/>
        <v>23640</v>
      </c>
      <c r="G6" s="1">
        <f t="shared" si="2"/>
        <v>709.2</v>
      </c>
      <c r="H6" s="1">
        <f t="shared" si="3"/>
        <v>9.2000000000000455</v>
      </c>
      <c r="I6" s="1">
        <f t="shared" si="4"/>
        <v>700</v>
      </c>
      <c r="J6" s="2">
        <f t="shared" si="5"/>
        <v>710</v>
      </c>
      <c r="K6" s="2">
        <f t="shared" si="6"/>
        <v>710</v>
      </c>
      <c r="L6" s="1">
        <f t="shared" si="7"/>
        <v>-0.79999999999995453</v>
      </c>
    </row>
    <row r="7" spans="1:12" ht="20.25" customHeight="1" x14ac:dyDescent="0.25">
      <c r="A7" s="7">
        <f t="shared" si="8"/>
        <v>5</v>
      </c>
      <c r="B7" s="8">
        <v>40360</v>
      </c>
      <c r="C7" s="9">
        <f t="shared" si="9"/>
        <v>18950</v>
      </c>
      <c r="D7" s="9">
        <f t="shared" si="10"/>
        <v>5400</v>
      </c>
      <c r="E7" s="9">
        <f t="shared" si="0"/>
        <v>24350</v>
      </c>
      <c r="F7" s="1">
        <f t="shared" si="1"/>
        <v>24350</v>
      </c>
      <c r="G7" s="1">
        <f t="shared" si="2"/>
        <v>730.5</v>
      </c>
      <c r="H7" s="1">
        <f t="shared" si="3"/>
        <v>0.5</v>
      </c>
      <c r="I7" s="1">
        <f t="shared" si="4"/>
        <v>730</v>
      </c>
      <c r="J7" s="2">
        <f t="shared" si="5"/>
        <v>740</v>
      </c>
      <c r="K7" s="2">
        <f t="shared" si="6"/>
        <v>730</v>
      </c>
      <c r="L7" s="1">
        <f t="shared" si="7"/>
        <v>0.5</v>
      </c>
    </row>
    <row r="8" spans="1:12" ht="20.25" customHeight="1" x14ac:dyDescent="0.25">
      <c r="A8" s="7">
        <f t="shared" si="8"/>
        <v>6</v>
      </c>
      <c r="B8" s="8">
        <v>40725</v>
      </c>
      <c r="C8" s="9">
        <f t="shared" si="9"/>
        <v>19680</v>
      </c>
      <c r="D8" s="9">
        <f t="shared" si="10"/>
        <v>5400</v>
      </c>
      <c r="E8" s="9">
        <f t="shared" si="0"/>
        <v>25080</v>
      </c>
      <c r="F8" s="1">
        <f t="shared" si="1"/>
        <v>25080</v>
      </c>
      <c r="G8" s="1">
        <f t="shared" si="2"/>
        <v>752.4</v>
      </c>
      <c r="H8" s="1">
        <f t="shared" si="3"/>
        <v>2.3999999999999773</v>
      </c>
      <c r="I8" s="1">
        <f t="shared" si="4"/>
        <v>750</v>
      </c>
      <c r="J8" s="2">
        <f t="shared" si="5"/>
        <v>760</v>
      </c>
      <c r="K8" s="2">
        <f t="shared" si="6"/>
        <v>760</v>
      </c>
      <c r="L8" s="1">
        <f t="shared" si="7"/>
        <v>-7.6000000000000227</v>
      </c>
    </row>
    <row r="9" spans="1:12" ht="20.25" customHeight="1" x14ac:dyDescent="0.25">
      <c r="A9" s="7">
        <f t="shared" si="8"/>
        <v>7</v>
      </c>
      <c r="B9" s="8">
        <v>41091</v>
      </c>
      <c r="C9" s="9">
        <f t="shared" si="9"/>
        <v>20440</v>
      </c>
      <c r="D9" s="9">
        <f t="shared" si="10"/>
        <v>5400</v>
      </c>
      <c r="E9" s="9">
        <f t="shared" si="0"/>
        <v>25840</v>
      </c>
      <c r="F9" s="1">
        <f t="shared" si="1"/>
        <v>25840</v>
      </c>
      <c r="G9" s="1">
        <f t="shared" si="2"/>
        <v>775.2</v>
      </c>
      <c r="H9" s="1">
        <f t="shared" si="3"/>
        <v>5.2000000000000455</v>
      </c>
      <c r="I9" s="1">
        <f t="shared" si="4"/>
        <v>770</v>
      </c>
      <c r="J9" s="2">
        <f t="shared" si="5"/>
        <v>780</v>
      </c>
      <c r="K9" s="2">
        <f t="shared" si="6"/>
        <v>780</v>
      </c>
      <c r="L9" s="1">
        <f t="shared" si="7"/>
        <v>-4.7999999999999545</v>
      </c>
    </row>
    <row r="10" spans="1:12" ht="20.25" customHeight="1" x14ac:dyDescent="0.25">
      <c r="A10" s="7">
        <f t="shared" si="8"/>
        <v>8</v>
      </c>
      <c r="B10" s="8">
        <v>41456</v>
      </c>
      <c r="C10" s="9">
        <f t="shared" si="9"/>
        <v>21220</v>
      </c>
      <c r="D10" s="9">
        <f t="shared" si="10"/>
        <v>5400</v>
      </c>
      <c r="E10" s="9">
        <f>+C10+D10</f>
        <v>26620</v>
      </c>
      <c r="F10" s="1">
        <f>+E10</f>
        <v>26620</v>
      </c>
      <c r="G10" s="1">
        <f t="shared" si="2"/>
        <v>798.6</v>
      </c>
      <c r="H10" s="1">
        <f t="shared" si="3"/>
        <v>8.6000000000000227</v>
      </c>
      <c r="I10" s="1">
        <f t="shared" si="4"/>
        <v>790</v>
      </c>
      <c r="J10" s="2">
        <f t="shared" si="5"/>
        <v>800</v>
      </c>
      <c r="K10" s="2">
        <f t="shared" si="6"/>
        <v>800</v>
      </c>
      <c r="L10" s="1">
        <f t="shared" si="7"/>
        <v>-1.3999999999999773</v>
      </c>
    </row>
    <row r="11" spans="1:12" ht="20.25" customHeight="1" x14ac:dyDescent="0.25">
      <c r="A11" s="7">
        <f t="shared" si="8"/>
        <v>9</v>
      </c>
      <c r="B11" s="8">
        <v>41821</v>
      </c>
      <c r="C11" s="9">
        <f t="shared" si="9"/>
        <v>22020</v>
      </c>
      <c r="D11" s="9">
        <f t="shared" si="10"/>
        <v>5400</v>
      </c>
      <c r="E11" s="9">
        <f>+C11+D11</f>
        <v>27420</v>
      </c>
      <c r="F11" s="1">
        <f>+E11</f>
        <v>27420</v>
      </c>
      <c r="G11" s="1">
        <f t="shared" si="2"/>
        <v>822.6</v>
      </c>
      <c r="H11" s="1">
        <f t="shared" si="3"/>
        <v>2.6000000000000227</v>
      </c>
      <c r="I11" s="1">
        <f t="shared" si="4"/>
        <v>820</v>
      </c>
      <c r="J11" s="2">
        <f t="shared" si="5"/>
        <v>830</v>
      </c>
      <c r="K11" s="2">
        <f t="shared" si="6"/>
        <v>830</v>
      </c>
      <c r="L11" s="1">
        <f t="shared" si="7"/>
        <v>-7.3999999999999773</v>
      </c>
    </row>
    <row r="12" spans="1:12" ht="20.25" customHeight="1" x14ac:dyDescent="0.25">
      <c r="A12" s="7">
        <f t="shared" si="8"/>
        <v>10</v>
      </c>
      <c r="B12" s="8">
        <v>42186</v>
      </c>
      <c r="C12" s="9">
        <f t="shared" si="9"/>
        <v>22850</v>
      </c>
      <c r="D12" s="9">
        <f t="shared" si="10"/>
        <v>5400</v>
      </c>
      <c r="E12" s="9">
        <f t="shared" si="0"/>
        <v>28250</v>
      </c>
      <c r="F12" s="1">
        <f t="shared" si="1"/>
        <v>28250</v>
      </c>
      <c r="G12" s="1">
        <f t="shared" si="2"/>
        <v>847.5</v>
      </c>
      <c r="H12" s="1">
        <f t="shared" si="3"/>
        <v>7.5</v>
      </c>
      <c r="I12" s="1">
        <f t="shared" si="4"/>
        <v>840</v>
      </c>
      <c r="J12" s="2">
        <f t="shared" si="5"/>
        <v>850</v>
      </c>
      <c r="K12" s="2">
        <f t="shared" si="6"/>
        <v>850</v>
      </c>
      <c r="L12" s="1">
        <f t="shared" si="7"/>
        <v>-2.5</v>
      </c>
    </row>
    <row r="13" spans="1:12" ht="20.25" customHeight="1" x14ac:dyDescent="0.25">
      <c r="A13" s="14">
        <f t="shared" si="8"/>
        <v>11</v>
      </c>
      <c r="B13" s="15">
        <v>42552</v>
      </c>
      <c r="C13" s="16">
        <f t="shared" si="9"/>
        <v>23700</v>
      </c>
      <c r="D13" s="16">
        <f t="shared" si="10"/>
        <v>5400</v>
      </c>
      <c r="E13" s="16">
        <f t="shared" si="0"/>
        <v>29100</v>
      </c>
      <c r="F13" s="1">
        <f t="shared" si="1"/>
        <v>29100</v>
      </c>
      <c r="G13" s="1">
        <f t="shared" si="2"/>
        <v>873</v>
      </c>
      <c r="H13" s="1">
        <f t="shared" si="3"/>
        <v>3</v>
      </c>
      <c r="I13" s="1">
        <f t="shared" si="4"/>
        <v>870</v>
      </c>
      <c r="J13" s="2">
        <f t="shared" si="5"/>
        <v>880</v>
      </c>
      <c r="K13" s="2">
        <f t="shared" si="6"/>
        <v>880</v>
      </c>
      <c r="L13" s="1">
        <f t="shared" si="7"/>
        <v>-7</v>
      </c>
    </row>
    <row r="14" spans="1:12" ht="20.25" customHeight="1" x14ac:dyDescent="0.25">
      <c r="A14" s="14">
        <f t="shared" si="8"/>
        <v>12</v>
      </c>
      <c r="B14" s="15">
        <v>42917</v>
      </c>
      <c r="C14" s="16">
        <f t="shared" si="9"/>
        <v>24580</v>
      </c>
      <c r="D14" s="16">
        <f t="shared" si="10"/>
        <v>5400</v>
      </c>
      <c r="E14" s="16">
        <f t="shared" si="0"/>
        <v>29980</v>
      </c>
      <c r="F14" s="1">
        <f t="shared" si="1"/>
        <v>29980</v>
      </c>
      <c r="G14" s="1">
        <f t="shared" si="2"/>
        <v>899.4</v>
      </c>
      <c r="H14" s="1">
        <f t="shared" si="3"/>
        <v>9.3999999999999773</v>
      </c>
      <c r="I14" s="1">
        <f t="shared" si="4"/>
        <v>890</v>
      </c>
      <c r="J14" s="2">
        <f t="shared" si="5"/>
        <v>900</v>
      </c>
      <c r="K14" s="2">
        <f t="shared" si="6"/>
        <v>900</v>
      </c>
      <c r="L14" s="1">
        <f t="shared" si="7"/>
        <v>-0.60000000000002274</v>
      </c>
    </row>
    <row r="15" spans="1:12" ht="20.25" customHeight="1" x14ac:dyDescent="0.25">
      <c r="A15" s="14">
        <f t="shared" si="8"/>
        <v>13</v>
      </c>
      <c r="B15" s="15">
        <v>43282</v>
      </c>
      <c r="C15" s="16">
        <f t="shared" si="9"/>
        <v>25480</v>
      </c>
      <c r="D15" s="16">
        <f t="shared" si="10"/>
        <v>5400</v>
      </c>
      <c r="E15" s="16">
        <f t="shared" si="0"/>
        <v>30880</v>
      </c>
      <c r="F15" s="1">
        <f t="shared" si="1"/>
        <v>30880</v>
      </c>
      <c r="G15" s="1">
        <f t="shared" si="2"/>
        <v>926.4</v>
      </c>
      <c r="H15" s="1">
        <f t="shared" si="3"/>
        <v>6.3999999999999773</v>
      </c>
      <c r="I15" s="1">
        <f t="shared" si="4"/>
        <v>920</v>
      </c>
      <c r="J15" s="2">
        <f t="shared" si="5"/>
        <v>930</v>
      </c>
      <c r="K15" s="2">
        <f t="shared" si="6"/>
        <v>930</v>
      </c>
      <c r="L15" s="1">
        <f t="shared" si="7"/>
        <v>-3.6000000000000227</v>
      </c>
    </row>
    <row r="16" spans="1:12" ht="20.25" customHeight="1" x14ac:dyDescent="0.25">
      <c r="A16" s="7">
        <f t="shared" si="8"/>
        <v>14</v>
      </c>
      <c r="B16" s="8">
        <v>43647</v>
      </c>
      <c r="C16" s="9">
        <f t="shared" si="9"/>
        <v>26410</v>
      </c>
      <c r="D16" s="9">
        <f t="shared" si="10"/>
        <v>5400</v>
      </c>
      <c r="E16" s="9">
        <f>+C16+D16</f>
        <v>31810</v>
      </c>
      <c r="F16" s="1">
        <f>+E16</f>
        <v>31810</v>
      </c>
      <c r="G16" s="1">
        <f t="shared" si="2"/>
        <v>954.3</v>
      </c>
      <c r="H16" s="1">
        <f t="shared" si="3"/>
        <v>4.2999999999999545</v>
      </c>
      <c r="I16" s="1">
        <f t="shared" si="4"/>
        <v>950</v>
      </c>
      <c r="J16" s="2">
        <f t="shared" si="5"/>
        <v>960</v>
      </c>
      <c r="K16" s="2">
        <f t="shared" si="6"/>
        <v>960</v>
      </c>
      <c r="L16" s="1">
        <f t="shared" si="7"/>
        <v>-5.7000000000000455</v>
      </c>
    </row>
    <row r="17" spans="1:12" ht="20.25" customHeight="1" x14ac:dyDescent="0.25">
      <c r="A17" s="7">
        <f t="shared" si="8"/>
        <v>15</v>
      </c>
      <c r="B17" s="8">
        <v>44013</v>
      </c>
      <c r="C17" s="9">
        <f t="shared" si="9"/>
        <v>27370</v>
      </c>
      <c r="D17" s="9">
        <f t="shared" si="10"/>
        <v>5400</v>
      </c>
      <c r="E17" s="9">
        <f t="shared" ref="E17:E21" si="11">+C17+D17</f>
        <v>32770</v>
      </c>
      <c r="F17" s="1">
        <f t="shared" ref="F17:F21" si="12">+E17</f>
        <v>32770</v>
      </c>
      <c r="G17" s="1">
        <f t="shared" ref="G17:G21" si="13">F17*3/100</f>
        <v>983.1</v>
      </c>
      <c r="H17" s="1">
        <f t="shared" ref="H17:H21" si="14">MOD(G17,10)</f>
        <v>3.1000000000000227</v>
      </c>
      <c r="I17" s="1">
        <f t="shared" ref="I17:I21" si="15">G17-H17</f>
        <v>980</v>
      </c>
      <c r="J17" s="2">
        <f t="shared" ref="J17:J21" si="16">CEILING(G17,10)</f>
        <v>990</v>
      </c>
      <c r="K17" s="2">
        <f t="shared" ref="K17:K21" si="17">IF(H17&lt;1,I17,J17)</f>
        <v>990</v>
      </c>
      <c r="L17" s="1">
        <f t="shared" ref="L17:L21" si="18">G17-K17</f>
        <v>-6.8999999999999773</v>
      </c>
    </row>
    <row r="18" spans="1:12" ht="20.25" customHeight="1" x14ac:dyDescent="0.25">
      <c r="A18" s="7">
        <f t="shared" si="8"/>
        <v>16</v>
      </c>
      <c r="B18" s="8">
        <v>44378</v>
      </c>
      <c r="C18" s="9">
        <f t="shared" si="9"/>
        <v>28360</v>
      </c>
      <c r="D18" s="9">
        <f t="shared" si="10"/>
        <v>5400</v>
      </c>
      <c r="E18" s="9">
        <f t="shared" si="11"/>
        <v>33760</v>
      </c>
      <c r="F18" s="1">
        <f t="shared" si="12"/>
        <v>33760</v>
      </c>
      <c r="G18" s="1">
        <f t="shared" si="13"/>
        <v>1012.8</v>
      </c>
      <c r="H18" s="1">
        <f t="shared" si="14"/>
        <v>2.7999999999999545</v>
      </c>
      <c r="I18" s="1">
        <f t="shared" si="15"/>
        <v>1010</v>
      </c>
      <c r="J18" s="2">
        <f t="shared" si="16"/>
        <v>1020</v>
      </c>
      <c r="K18" s="2">
        <f t="shared" si="17"/>
        <v>1020</v>
      </c>
      <c r="L18" s="1">
        <f t="shared" si="18"/>
        <v>-7.2000000000000455</v>
      </c>
    </row>
    <row r="19" spans="1:12" ht="20.25" customHeight="1" x14ac:dyDescent="0.25">
      <c r="A19" s="7">
        <f t="shared" si="8"/>
        <v>17</v>
      </c>
      <c r="B19" s="8">
        <v>44743</v>
      </c>
      <c r="C19" s="9">
        <f t="shared" si="9"/>
        <v>29380</v>
      </c>
      <c r="D19" s="9">
        <f t="shared" si="10"/>
        <v>5400</v>
      </c>
      <c r="E19" s="9">
        <f t="shared" si="11"/>
        <v>34780</v>
      </c>
      <c r="F19" s="1">
        <f t="shared" si="12"/>
        <v>34780</v>
      </c>
      <c r="G19" s="1">
        <f t="shared" si="13"/>
        <v>1043.4000000000001</v>
      </c>
      <c r="H19" s="1">
        <f t="shared" si="14"/>
        <v>3.4000000000000909</v>
      </c>
      <c r="I19" s="1">
        <f t="shared" si="15"/>
        <v>1040</v>
      </c>
      <c r="J19" s="2">
        <f t="shared" si="16"/>
        <v>1050</v>
      </c>
      <c r="K19" s="2">
        <f t="shared" si="17"/>
        <v>1050</v>
      </c>
      <c r="L19" s="1">
        <f t="shared" si="18"/>
        <v>-6.5999999999999091</v>
      </c>
    </row>
    <row r="20" spans="1:12" ht="20.25" customHeight="1" x14ac:dyDescent="0.25">
      <c r="A20" s="7">
        <f t="shared" si="8"/>
        <v>18</v>
      </c>
      <c r="B20" s="8">
        <v>45108</v>
      </c>
      <c r="C20" s="9">
        <f t="shared" si="9"/>
        <v>30430</v>
      </c>
      <c r="D20" s="9">
        <f t="shared" si="10"/>
        <v>5400</v>
      </c>
      <c r="E20" s="9">
        <f t="shared" si="11"/>
        <v>35830</v>
      </c>
      <c r="F20" s="1">
        <f t="shared" si="12"/>
        <v>35830</v>
      </c>
      <c r="G20" s="1">
        <f t="shared" si="13"/>
        <v>1074.9000000000001</v>
      </c>
      <c r="H20" s="1">
        <f t="shared" si="14"/>
        <v>4.9000000000000909</v>
      </c>
      <c r="I20" s="1">
        <f t="shared" si="15"/>
        <v>1070</v>
      </c>
      <c r="J20" s="2">
        <f t="shared" si="16"/>
        <v>1080</v>
      </c>
      <c r="K20" s="2">
        <f t="shared" si="17"/>
        <v>1080</v>
      </c>
      <c r="L20" s="1">
        <f t="shared" si="18"/>
        <v>-5.0999999999999091</v>
      </c>
    </row>
    <row r="21" spans="1:12" ht="20.25" customHeight="1" x14ac:dyDescent="0.25">
      <c r="A21" s="10">
        <f t="shared" si="8"/>
        <v>19</v>
      </c>
      <c r="B21" s="11">
        <v>45474</v>
      </c>
      <c r="C21" s="12">
        <f t="shared" si="9"/>
        <v>31510</v>
      </c>
      <c r="D21" s="12">
        <f t="shared" si="10"/>
        <v>5400</v>
      </c>
      <c r="E21" s="12">
        <f t="shared" si="11"/>
        <v>36910</v>
      </c>
      <c r="F21" s="1">
        <f t="shared" si="12"/>
        <v>36910</v>
      </c>
      <c r="G21" s="1">
        <f t="shared" si="13"/>
        <v>1107.3</v>
      </c>
      <c r="H21" s="1">
        <f t="shared" si="14"/>
        <v>7.2999999999999545</v>
      </c>
      <c r="I21" s="1">
        <f t="shared" si="15"/>
        <v>1100</v>
      </c>
      <c r="J21" s="2">
        <f t="shared" si="16"/>
        <v>1110</v>
      </c>
      <c r="K21" s="2">
        <f t="shared" si="17"/>
        <v>1110</v>
      </c>
      <c r="L21" s="1">
        <f t="shared" si="18"/>
        <v>-2.7000000000000455</v>
      </c>
    </row>
    <row r="24" spans="1:12" ht="32.25" customHeight="1" x14ac:dyDescent="0.25"/>
    <row r="25" spans="1:12" ht="28.5" customHeight="1" x14ac:dyDescent="0.25"/>
    <row r="26" spans="1:12" ht="30" customHeight="1" x14ac:dyDescent="0.25"/>
    <row r="27" spans="1:12" ht="22.5" customHeight="1" x14ac:dyDescent="0.25"/>
    <row r="29" spans="1:12" ht="18.75" customHeight="1" x14ac:dyDescent="0.25"/>
    <row r="30" spans="1:12" ht="27.75" customHeight="1" x14ac:dyDescent="0.25"/>
    <row r="31" spans="1:12" ht="15" customHeight="1" x14ac:dyDescent="0.25"/>
    <row r="32" spans="1:12" ht="15" customHeight="1" x14ac:dyDescent="0.25"/>
    <row r="33" ht="15" customHeight="1" x14ac:dyDescent="0.25"/>
    <row r="34" ht="15" customHeight="1" x14ac:dyDescent="0.25"/>
    <row r="35" ht="15" customHeight="1" x14ac:dyDescent="0.25"/>
    <row r="36" ht="18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</sheetData>
  <dataConsolidate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8"/>
  <sheetViews>
    <sheetView tabSelected="1" topLeftCell="A58" zoomScale="115" zoomScaleNormal="115" workbookViewId="0">
      <selection activeCell="F81" sqref="F81"/>
    </sheetView>
  </sheetViews>
  <sheetFormatPr defaultRowHeight="15" x14ac:dyDescent="0.25"/>
  <cols>
    <col min="1" max="1" width="6.28515625" bestFit="1" customWidth="1"/>
    <col min="2" max="2" width="18.42578125" bestFit="1" customWidth="1"/>
    <col min="3" max="17" width="7.28515625" bestFit="1" customWidth="1"/>
    <col min="18" max="18" width="7.28515625" customWidth="1"/>
    <col min="19" max="19" width="7.28515625" bestFit="1" customWidth="1"/>
    <col min="20" max="20" width="7.28515625" customWidth="1"/>
    <col min="21" max="21" width="7.28515625" bestFit="1" customWidth="1"/>
    <col min="22" max="22" width="7.28515625" customWidth="1"/>
    <col min="23" max="23" width="7.28515625" bestFit="1" customWidth="1"/>
    <col min="24" max="24" width="7.28515625" customWidth="1"/>
    <col min="25" max="25" width="7.28515625" bestFit="1" customWidth="1"/>
    <col min="26" max="26" width="7.28515625" customWidth="1"/>
    <col min="27" max="29" width="7.28515625" bestFit="1" customWidth="1"/>
    <col min="30" max="30" width="7.28515625" customWidth="1"/>
    <col min="31" max="31" width="7.28515625" bestFit="1" customWidth="1"/>
    <col min="32" max="32" width="7.28515625" customWidth="1"/>
    <col min="33" max="34" width="7.28515625" bestFit="1" customWidth="1"/>
    <col min="35" max="35" width="7.28515625" customWidth="1"/>
    <col min="36" max="36" width="7.28515625" bestFit="1" customWidth="1"/>
    <col min="37" max="37" width="7.28515625" customWidth="1"/>
    <col min="38" max="38" width="7.28515625" bestFit="1" customWidth="1"/>
    <col min="39" max="39" width="7.28515625" customWidth="1"/>
    <col min="40" max="40" width="7.28515625" bestFit="1" customWidth="1"/>
    <col min="41" max="41" width="7.28515625" customWidth="1"/>
    <col min="42" max="42" width="7.28515625" bestFit="1" customWidth="1"/>
    <col min="43" max="43" width="7.28515625" customWidth="1"/>
    <col min="44" max="44" width="7.28515625" bestFit="1" customWidth="1"/>
    <col min="45" max="45" width="7.28515625" customWidth="1"/>
    <col min="46" max="46" width="7.28515625" bestFit="1" customWidth="1"/>
    <col min="47" max="47" width="7.28515625" customWidth="1"/>
    <col min="48" max="48" width="7.28515625" bestFit="1" customWidth="1"/>
    <col min="49" max="49" width="7.28515625" customWidth="1"/>
    <col min="50" max="50" width="7.28515625" bestFit="1" customWidth="1"/>
    <col min="51" max="51" width="7.28515625" customWidth="1"/>
    <col min="52" max="53" width="7.28515625" bestFit="1" customWidth="1"/>
    <col min="54" max="54" width="7.28515625" customWidth="1"/>
    <col min="55" max="55" width="7.28515625" bestFit="1" customWidth="1"/>
    <col min="56" max="56" width="7.28515625" customWidth="1"/>
    <col min="57" max="57" width="7.28515625" bestFit="1" customWidth="1"/>
    <col min="58" max="58" width="7.28515625" customWidth="1"/>
    <col min="59" max="59" width="7.28515625" bestFit="1" customWidth="1"/>
    <col min="60" max="60" width="7.28515625" customWidth="1"/>
    <col min="61" max="61" width="7.28515625" bestFit="1" customWidth="1"/>
    <col min="62" max="62" width="7.28515625" customWidth="1"/>
    <col min="63" max="63" width="7.28515625" bestFit="1" customWidth="1"/>
    <col min="64" max="64" width="7.28515625" customWidth="1"/>
    <col min="65" max="65" width="7.28515625" bestFit="1" customWidth="1"/>
    <col min="66" max="66" width="7.28515625" customWidth="1"/>
    <col min="67" max="67" width="7.28515625" bestFit="1" customWidth="1"/>
    <col min="68" max="68" width="7.28515625" customWidth="1"/>
    <col min="69" max="69" width="7.28515625" bestFit="1" customWidth="1"/>
    <col min="70" max="70" width="7.28515625" customWidth="1"/>
    <col min="72" max="72" width="7.28515625" bestFit="1" customWidth="1"/>
    <col min="73" max="73" width="7.28515625" customWidth="1"/>
    <col min="74" max="74" width="7.28515625" bestFit="1" customWidth="1"/>
    <col min="75" max="75" width="7.28515625" customWidth="1"/>
    <col min="76" max="76" width="7.28515625" bestFit="1" customWidth="1"/>
    <col min="77" max="77" width="7.28515625" customWidth="1"/>
    <col min="78" max="78" width="7.28515625" bestFit="1" customWidth="1"/>
    <col min="79" max="79" width="7.28515625" customWidth="1"/>
    <col min="80" max="80" width="7.28515625" bestFit="1" customWidth="1"/>
  </cols>
  <sheetData>
    <row r="4" spans="1:13" x14ac:dyDescent="0.25">
      <c r="D4" s="13"/>
      <c r="E4" s="13"/>
      <c r="F4" s="13"/>
      <c r="G4" s="13"/>
      <c r="H4" s="13"/>
      <c r="I4" s="13"/>
      <c r="J4" s="13"/>
      <c r="K4" s="13"/>
      <c r="L4" s="13"/>
    </row>
    <row r="5" spans="1:13" s="21" customFormat="1" x14ac:dyDescent="0.25">
      <c r="D5" s="20" t="s">
        <v>5</v>
      </c>
      <c r="E5" s="20"/>
      <c r="F5" s="20"/>
      <c r="G5" s="20"/>
      <c r="H5" s="20"/>
      <c r="I5" s="20"/>
      <c r="J5" s="20"/>
      <c r="K5" s="20"/>
      <c r="L5" s="20"/>
    </row>
    <row r="6" spans="1:13" s="4" customFormat="1" x14ac:dyDescent="0.25">
      <c r="A6" s="28"/>
      <c r="B6" s="5" t="s">
        <v>10</v>
      </c>
      <c r="C6" s="32">
        <v>1300</v>
      </c>
      <c r="D6" s="33"/>
      <c r="E6" s="32">
        <v>1400</v>
      </c>
      <c r="F6" s="33"/>
      <c r="G6" s="32">
        <v>1600</v>
      </c>
      <c r="H6" s="33"/>
      <c r="I6" s="32">
        <v>1650</v>
      </c>
      <c r="J6" s="33"/>
      <c r="K6" s="32">
        <v>1700</v>
      </c>
      <c r="L6" s="33"/>
    </row>
    <row r="7" spans="1:13" s="21" customFormat="1" x14ac:dyDescent="0.25">
      <c r="A7" s="24" t="s">
        <v>12</v>
      </c>
      <c r="B7" s="24" t="s">
        <v>11</v>
      </c>
      <c r="C7" s="34">
        <v>4440</v>
      </c>
      <c r="D7" s="35"/>
      <c r="E7" s="34">
        <v>4440</v>
      </c>
      <c r="F7" s="35"/>
      <c r="G7" s="34">
        <v>4840</v>
      </c>
      <c r="H7" s="35"/>
      <c r="I7" s="34">
        <v>4920</v>
      </c>
      <c r="J7" s="35"/>
      <c r="K7" s="34">
        <v>4920</v>
      </c>
      <c r="L7" s="35"/>
    </row>
    <row r="8" spans="1:13" s="23" customFormat="1" x14ac:dyDescent="0.25">
      <c r="A8" s="17">
        <v>1</v>
      </c>
      <c r="B8" s="18">
        <v>38718</v>
      </c>
      <c r="C8" s="19">
        <v>4440</v>
      </c>
      <c r="D8" s="19">
        <v>5740</v>
      </c>
      <c r="E8" s="19">
        <v>4440</v>
      </c>
      <c r="F8" s="19">
        <v>5840</v>
      </c>
      <c r="G8" s="19">
        <v>4840</v>
      </c>
      <c r="H8" s="19">
        <v>6440</v>
      </c>
      <c r="I8" s="19">
        <v>4920</v>
      </c>
      <c r="J8" s="19">
        <v>6570</v>
      </c>
      <c r="K8" s="19">
        <v>4920</v>
      </c>
      <c r="L8" s="19">
        <v>6620</v>
      </c>
      <c r="M8" s="22"/>
    </row>
    <row r="9" spans="1:13" s="23" customFormat="1" x14ac:dyDescent="0.25">
      <c r="A9" s="17">
        <f>+A8+1</f>
        <v>2</v>
      </c>
      <c r="B9" s="18">
        <v>38899</v>
      </c>
      <c r="C9" s="19">
        <v>4620</v>
      </c>
      <c r="D9" s="19">
        <v>5920</v>
      </c>
      <c r="E9" s="19">
        <v>4620</v>
      </c>
      <c r="F9" s="19">
        <v>6020</v>
      </c>
      <c r="G9" s="19">
        <v>5040</v>
      </c>
      <c r="H9" s="19">
        <v>6640</v>
      </c>
      <c r="I9" s="19">
        <v>5120</v>
      </c>
      <c r="J9" s="19">
        <v>6770</v>
      </c>
      <c r="K9" s="19">
        <v>5120</v>
      </c>
      <c r="L9" s="19">
        <v>6820</v>
      </c>
      <c r="M9" s="22"/>
    </row>
    <row r="10" spans="1:13" s="23" customFormat="1" x14ac:dyDescent="0.25">
      <c r="A10" s="17">
        <f t="shared" ref="A10:A18" si="0">+A9+1</f>
        <v>3</v>
      </c>
      <c r="B10" s="18">
        <v>39264</v>
      </c>
      <c r="C10" s="19">
        <v>4800</v>
      </c>
      <c r="D10" s="19">
        <v>6100</v>
      </c>
      <c r="E10" s="19">
        <v>4800</v>
      </c>
      <c r="F10" s="19">
        <v>6200</v>
      </c>
      <c r="G10" s="19">
        <v>5240</v>
      </c>
      <c r="H10" s="19">
        <v>6840</v>
      </c>
      <c r="I10" s="19">
        <v>5330</v>
      </c>
      <c r="J10" s="19">
        <v>6980</v>
      </c>
      <c r="K10" s="19">
        <v>5330</v>
      </c>
      <c r="L10" s="19">
        <v>7030</v>
      </c>
      <c r="M10" s="22"/>
    </row>
    <row r="11" spans="1:13" s="23" customFormat="1" x14ac:dyDescent="0.25">
      <c r="A11" s="17">
        <f t="shared" si="0"/>
        <v>4</v>
      </c>
      <c r="B11" s="18">
        <v>39630</v>
      </c>
      <c r="C11" s="19">
        <v>4990</v>
      </c>
      <c r="D11" s="19">
        <v>6290</v>
      </c>
      <c r="E11" s="19">
        <v>4990</v>
      </c>
      <c r="F11" s="19">
        <v>6390</v>
      </c>
      <c r="G11" s="19">
        <v>5450</v>
      </c>
      <c r="H11" s="19">
        <v>7050</v>
      </c>
      <c r="I11" s="19">
        <v>5540</v>
      </c>
      <c r="J11" s="19">
        <v>7190</v>
      </c>
      <c r="K11" s="19">
        <v>5540</v>
      </c>
      <c r="L11" s="19">
        <v>7240</v>
      </c>
      <c r="M11" s="22"/>
    </row>
    <row r="12" spans="1:13" s="23" customFormat="1" x14ac:dyDescent="0.25">
      <c r="A12" s="17">
        <f t="shared" si="0"/>
        <v>5</v>
      </c>
      <c r="B12" s="18">
        <v>39995</v>
      </c>
      <c r="C12" s="19">
        <v>5180</v>
      </c>
      <c r="D12" s="19">
        <v>6480</v>
      </c>
      <c r="E12" s="19">
        <v>5190</v>
      </c>
      <c r="F12" s="19">
        <v>6590</v>
      </c>
      <c r="G12" s="19">
        <v>5670</v>
      </c>
      <c r="H12" s="19">
        <v>7270</v>
      </c>
      <c r="I12" s="19">
        <v>5760</v>
      </c>
      <c r="J12" s="19">
        <v>7410</v>
      </c>
      <c r="K12" s="19">
        <v>5760</v>
      </c>
      <c r="L12" s="19">
        <v>7460</v>
      </c>
      <c r="M12" s="22"/>
    </row>
    <row r="13" spans="1:13" s="23" customFormat="1" x14ac:dyDescent="0.25">
      <c r="A13" s="17">
        <f t="shared" si="0"/>
        <v>6</v>
      </c>
      <c r="B13" s="18">
        <v>40360</v>
      </c>
      <c r="C13" s="19">
        <v>5380</v>
      </c>
      <c r="D13" s="19">
        <v>6680</v>
      </c>
      <c r="E13" s="19">
        <v>5390</v>
      </c>
      <c r="F13" s="19">
        <v>6790</v>
      </c>
      <c r="G13" s="19">
        <v>5890</v>
      </c>
      <c r="H13" s="19">
        <v>7490</v>
      </c>
      <c r="I13" s="19">
        <v>5990</v>
      </c>
      <c r="J13" s="19">
        <v>7640</v>
      </c>
      <c r="K13" s="19">
        <v>5990</v>
      </c>
      <c r="L13" s="19">
        <v>7690</v>
      </c>
      <c r="M13" s="22"/>
    </row>
    <row r="14" spans="1:13" s="23" customFormat="1" x14ac:dyDescent="0.25">
      <c r="A14" s="17">
        <f t="shared" si="0"/>
        <v>7</v>
      </c>
      <c r="B14" s="18">
        <v>40725</v>
      </c>
      <c r="C14" s="19">
        <v>5580</v>
      </c>
      <c r="D14" s="19">
        <v>6880</v>
      </c>
      <c r="E14" s="19">
        <v>5600</v>
      </c>
      <c r="F14" s="19">
        <v>7000</v>
      </c>
      <c r="G14" s="19">
        <v>6120</v>
      </c>
      <c r="H14" s="19">
        <v>7720</v>
      </c>
      <c r="I14" s="19">
        <v>6220</v>
      </c>
      <c r="J14" s="19">
        <v>7870</v>
      </c>
      <c r="K14" s="19">
        <v>6220</v>
      </c>
      <c r="L14" s="19">
        <v>7920</v>
      </c>
      <c r="M14" s="22"/>
    </row>
    <row r="15" spans="1:13" s="23" customFormat="1" x14ac:dyDescent="0.25">
      <c r="A15" s="17">
        <f t="shared" si="0"/>
        <v>8</v>
      </c>
      <c r="B15" s="18">
        <v>41091</v>
      </c>
      <c r="C15" s="19">
        <v>5790</v>
      </c>
      <c r="D15" s="19">
        <v>7090</v>
      </c>
      <c r="E15" s="19">
        <v>5810</v>
      </c>
      <c r="F15" s="19">
        <v>7210</v>
      </c>
      <c r="G15" s="19">
        <v>6360</v>
      </c>
      <c r="H15" s="19">
        <v>7960</v>
      </c>
      <c r="I15" s="19">
        <v>6460</v>
      </c>
      <c r="J15" s="19">
        <v>8110</v>
      </c>
      <c r="K15" s="19">
        <v>6460</v>
      </c>
      <c r="L15" s="19">
        <v>8160</v>
      </c>
      <c r="M15" s="22"/>
    </row>
    <row r="16" spans="1:13" s="23" customFormat="1" x14ac:dyDescent="0.25">
      <c r="A16" s="17">
        <f t="shared" si="0"/>
        <v>9</v>
      </c>
      <c r="B16" s="18">
        <v>41456</v>
      </c>
      <c r="C16" s="19">
        <v>6010</v>
      </c>
      <c r="D16" s="19">
        <v>7310</v>
      </c>
      <c r="E16" s="19">
        <v>6030</v>
      </c>
      <c r="F16" s="19">
        <v>7430</v>
      </c>
      <c r="G16" s="19">
        <v>6600</v>
      </c>
      <c r="H16" s="19">
        <v>8200</v>
      </c>
      <c r="I16" s="19">
        <v>6710</v>
      </c>
      <c r="J16" s="19">
        <v>8360</v>
      </c>
      <c r="K16" s="19">
        <v>6710</v>
      </c>
      <c r="L16" s="19">
        <v>8410</v>
      </c>
      <c r="M16" s="22"/>
    </row>
    <row r="17" spans="1:20" s="23" customFormat="1" x14ac:dyDescent="0.25">
      <c r="A17" s="17">
        <f t="shared" si="0"/>
        <v>10</v>
      </c>
      <c r="B17" s="18">
        <v>41821</v>
      </c>
      <c r="C17" s="19">
        <v>6230</v>
      </c>
      <c r="D17" s="19">
        <v>7530</v>
      </c>
      <c r="E17" s="19">
        <v>6260</v>
      </c>
      <c r="F17" s="19">
        <v>7660</v>
      </c>
      <c r="G17" s="19">
        <v>6850</v>
      </c>
      <c r="H17" s="19">
        <v>8450</v>
      </c>
      <c r="I17" s="19">
        <v>6960</v>
      </c>
      <c r="J17" s="19">
        <v>8610</v>
      </c>
      <c r="K17" s="19">
        <v>6970</v>
      </c>
      <c r="L17" s="19">
        <v>8670</v>
      </c>
      <c r="M17" s="22"/>
    </row>
    <row r="18" spans="1:20" s="23" customFormat="1" x14ac:dyDescent="0.25">
      <c r="A18" s="29">
        <f t="shared" si="0"/>
        <v>11</v>
      </c>
      <c r="B18" s="30">
        <v>42186</v>
      </c>
      <c r="C18" s="27">
        <v>6460</v>
      </c>
      <c r="D18" s="27">
        <v>7760</v>
      </c>
      <c r="E18" s="27">
        <v>6490</v>
      </c>
      <c r="F18" s="27">
        <v>7890</v>
      </c>
      <c r="G18" s="27">
        <v>7110</v>
      </c>
      <c r="H18" s="27">
        <v>8710</v>
      </c>
      <c r="I18" s="27">
        <v>7220</v>
      </c>
      <c r="J18" s="27">
        <v>8870</v>
      </c>
      <c r="K18" s="27">
        <v>7230</v>
      </c>
      <c r="L18" s="27">
        <v>8930</v>
      </c>
      <c r="M18" s="22"/>
    </row>
    <row r="20" spans="1:20" x14ac:dyDescent="0.25">
      <c r="A20" s="31" t="s">
        <v>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x14ac:dyDescent="0.25">
      <c r="A21" s="28"/>
      <c r="B21" s="5" t="s">
        <v>10</v>
      </c>
      <c r="C21" s="36">
        <v>1800</v>
      </c>
      <c r="D21" s="37"/>
      <c r="E21" s="36">
        <v>1900</v>
      </c>
      <c r="F21" s="37"/>
      <c r="G21" s="36">
        <v>2000</v>
      </c>
      <c r="H21" s="37"/>
      <c r="I21" s="36">
        <v>2400</v>
      </c>
      <c r="J21" s="37"/>
      <c r="K21" s="36">
        <v>2500</v>
      </c>
      <c r="L21" s="37"/>
      <c r="M21" s="36">
        <v>2800</v>
      </c>
      <c r="N21" s="37"/>
      <c r="O21" s="36">
        <v>2900</v>
      </c>
      <c r="P21" s="37"/>
      <c r="Q21" s="36">
        <v>3000</v>
      </c>
      <c r="R21" s="37"/>
      <c r="S21" s="36">
        <v>3500</v>
      </c>
      <c r="T21" s="37"/>
    </row>
    <row r="22" spans="1:20" x14ac:dyDescent="0.25">
      <c r="A22" s="24" t="s">
        <v>12</v>
      </c>
      <c r="B22" s="24" t="s">
        <v>11</v>
      </c>
      <c r="C22" s="34">
        <v>5200</v>
      </c>
      <c r="D22" s="35"/>
      <c r="E22" s="34">
        <v>5830</v>
      </c>
      <c r="F22" s="35"/>
      <c r="G22" s="34">
        <v>6460</v>
      </c>
      <c r="H22" s="35"/>
      <c r="I22" s="34">
        <v>7510</v>
      </c>
      <c r="J22" s="35"/>
      <c r="K22" s="34">
        <v>7770</v>
      </c>
      <c r="L22" s="35"/>
      <c r="M22" s="34">
        <v>8560</v>
      </c>
      <c r="N22" s="35"/>
      <c r="O22" s="34">
        <v>8620</v>
      </c>
      <c r="P22" s="35"/>
      <c r="Q22" s="34">
        <v>8680</v>
      </c>
      <c r="R22" s="35"/>
      <c r="S22" s="34">
        <v>8920</v>
      </c>
      <c r="T22" s="35"/>
    </row>
    <row r="23" spans="1:20" x14ac:dyDescent="0.25">
      <c r="A23" s="17">
        <v>1</v>
      </c>
      <c r="B23" s="18">
        <v>38718</v>
      </c>
      <c r="C23" s="19">
        <v>5200</v>
      </c>
      <c r="D23" s="19">
        <v>7000</v>
      </c>
      <c r="E23" s="19">
        <v>5830</v>
      </c>
      <c r="F23" s="25">
        <v>7730</v>
      </c>
      <c r="G23" s="25">
        <v>6460</v>
      </c>
      <c r="H23" s="19">
        <v>8460</v>
      </c>
      <c r="I23" s="19">
        <v>7510</v>
      </c>
      <c r="J23" s="25">
        <v>9910</v>
      </c>
      <c r="K23" s="25">
        <v>7770</v>
      </c>
      <c r="L23" s="25">
        <v>10270</v>
      </c>
      <c r="M23" s="25">
        <v>8560</v>
      </c>
      <c r="N23" s="25">
        <v>11360</v>
      </c>
      <c r="O23" s="25">
        <v>8620</v>
      </c>
      <c r="P23" s="25">
        <v>11520</v>
      </c>
      <c r="Q23" s="25">
        <v>8680</v>
      </c>
      <c r="R23" s="19">
        <v>11680</v>
      </c>
      <c r="S23" s="19">
        <v>8920</v>
      </c>
      <c r="T23" s="25">
        <v>12420</v>
      </c>
    </row>
    <row r="24" spans="1:20" x14ac:dyDescent="0.25">
      <c r="A24" s="17">
        <f>+A23+1</f>
        <v>2</v>
      </c>
      <c r="B24" s="18">
        <v>38899</v>
      </c>
      <c r="C24" s="19">
        <v>5410</v>
      </c>
      <c r="D24" s="19">
        <v>7210</v>
      </c>
      <c r="E24" s="19">
        <v>6070</v>
      </c>
      <c r="F24" s="25">
        <v>7970</v>
      </c>
      <c r="G24" s="25">
        <v>6720</v>
      </c>
      <c r="H24" s="19">
        <v>8720</v>
      </c>
      <c r="I24" s="19">
        <v>7810</v>
      </c>
      <c r="J24" s="25">
        <v>10210</v>
      </c>
      <c r="K24" s="25">
        <v>8080</v>
      </c>
      <c r="L24" s="25">
        <v>10580</v>
      </c>
      <c r="M24" s="25">
        <v>8900</v>
      </c>
      <c r="N24" s="25">
        <v>11700</v>
      </c>
      <c r="O24" s="25">
        <v>8970</v>
      </c>
      <c r="P24" s="25">
        <v>11870</v>
      </c>
      <c r="Q24" s="25">
        <v>9030</v>
      </c>
      <c r="R24" s="19">
        <v>12030</v>
      </c>
      <c r="S24" s="19">
        <v>9300</v>
      </c>
      <c r="T24" s="25">
        <v>12800</v>
      </c>
    </row>
    <row r="25" spans="1:20" x14ac:dyDescent="0.25">
      <c r="A25" s="17">
        <f t="shared" ref="A25:A33" si="1">+A24+1</f>
        <v>3</v>
      </c>
      <c r="B25" s="18">
        <v>39264</v>
      </c>
      <c r="C25" s="19">
        <v>5630</v>
      </c>
      <c r="D25" s="19">
        <v>7430</v>
      </c>
      <c r="E25" s="19">
        <v>6310</v>
      </c>
      <c r="F25" s="25">
        <v>8210</v>
      </c>
      <c r="G25" s="25">
        <v>6990</v>
      </c>
      <c r="H25" s="19">
        <v>8990</v>
      </c>
      <c r="I25" s="19">
        <v>8120</v>
      </c>
      <c r="J25" s="25">
        <v>10520</v>
      </c>
      <c r="K25" s="25">
        <v>8400</v>
      </c>
      <c r="L25" s="25">
        <v>10900</v>
      </c>
      <c r="M25" s="25">
        <v>9260</v>
      </c>
      <c r="N25" s="25">
        <v>12060</v>
      </c>
      <c r="O25" s="25">
        <v>9330</v>
      </c>
      <c r="P25" s="25">
        <v>12230</v>
      </c>
      <c r="Q25" s="25">
        <v>9390</v>
      </c>
      <c r="R25" s="19">
        <v>12390</v>
      </c>
      <c r="S25" s="19">
        <v>9690</v>
      </c>
      <c r="T25" s="25">
        <v>13190</v>
      </c>
    </row>
    <row r="26" spans="1:20" x14ac:dyDescent="0.25">
      <c r="A26" s="17">
        <f t="shared" si="1"/>
        <v>4</v>
      </c>
      <c r="B26" s="18">
        <v>39630</v>
      </c>
      <c r="C26" s="19">
        <v>5860</v>
      </c>
      <c r="D26" s="19">
        <v>7660</v>
      </c>
      <c r="E26" s="19">
        <v>6560</v>
      </c>
      <c r="F26" s="25">
        <v>8460</v>
      </c>
      <c r="G26" s="25">
        <v>7260</v>
      </c>
      <c r="H26" s="19">
        <v>9260</v>
      </c>
      <c r="I26" s="19">
        <v>8440</v>
      </c>
      <c r="J26" s="25">
        <v>10840</v>
      </c>
      <c r="K26" s="25">
        <v>8730</v>
      </c>
      <c r="L26" s="25">
        <v>11230</v>
      </c>
      <c r="M26" s="25">
        <v>9630</v>
      </c>
      <c r="N26" s="25">
        <v>12430</v>
      </c>
      <c r="O26" s="25">
        <v>9700</v>
      </c>
      <c r="P26" s="25">
        <v>12600</v>
      </c>
      <c r="Q26" s="25">
        <v>9770</v>
      </c>
      <c r="R26" s="19">
        <v>12770</v>
      </c>
      <c r="S26" s="19">
        <v>10090</v>
      </c>
      <c r="T26" s="25">
        <v>13590</v>
      </c>
    </row>
    <row r="27" spans="1:20" x14ac:dyDescent="0.25">
      <c r="A27" s="17">
        <f t="shared" si="1"/>
        <v>5</v>
      </c>
      <c r="B27" s="18">
        <v>39995</v>
      </c>
      <c r="C27" s="19">
        <v>6090</v>
      </c>
      <c r="D27" s="19">
        <v>7890</v>
      </c>
      <c r="E27" s="19">
        <v>6820</v>
      </c>
      <c r="F27" s="25">
        <v>8720</v>
      </c>
      <c r="G27" s="25">
        <v>7540</v>
      </c>
      <c r="H27" s="19">
        <v>9540</v>
      </c>
      <c r="I27" s="19">
        <v>8770</v>
      </c>
      <c r="J27" s="25">
        <v>11170</v>
      </c>
      <c r="K27" s="25">
        <v>9070</v>
      </c>
      <c r="L27" s="25">
        <v>11570</v>
      </c>
      <c r="M27" s="25">
        <v>10010</v>
      </c>
      <c r="N27" s="25">
        <v>12810</v>
      </c>
      <c r="O27" s="25">
        <v>10080</v>
      </c>
      <c r="P27" s="25">
        <v>12980</v>
      </c>
      <c r="Q27" s="25">
        <v>10160</v>
      </c>
      <c r="R27" s="19">
        <v>13160</v>
      </c>
      <c r="S27" s="19">
        <v>10500</v>
      </c>
      <c r="T27" s="25">
        <v>14000</v>
      </c>
    </row>
    <row r="28" spans="1:20" x14ac:dyDescent="0.25">
      <c r="A28" s="17">
        <f t="shared" si="1"/>
        <v>6</v>
      </c>
      <c r="B28" s="18">
        <v>40360</v>
      </c>
      <c r="C28" s="19">
        <v>6330</v>
      </c>
      <c r="D28" s="19">
        <v>8130</v>
      </c>
      <c r="E28" s="19">
        <v>7090</v>
      </c>
      <c r="F28" s="25">
        <v>8990</v>
      </c>
      <c r="G28" s="25">
        <v>7830</v>
      </c>
      <c r="H28" s="19">
        <v>9830</v>
      </c>
      <c r="I28" s="19">
        <v>9110</v>
      </c>
      <c r="J28" s="25">
        <v>11510</v>
      </c>
      <c r="K28" s="25">
        <v>9420</v>
      </c>
      <c r="L28" s="25">
        <v>11920</v>
      </c>
      <c r="M28" s="25">
        <v>10400</v>
      </c>
      <c r="N28" s="25">
        <v>13200</v>
      </c>
      <c r="O28" s="25">
        <v>10470</v>
      </c>
      <c r="P28" s="25">
        <v>13370</v>
      </c>
      <c r="Q28" s="25">
        <v>10560</v>
      </c>
      <c r="R28" s="19">
        <v>13560</v>
      </c>
      <c r="S28" s="19">
        <v>10920</v>
      </c>
      <c r="T28" s="25">
        <v>14420</v>
      </c>
    </row>
    <row r="29" spans="1:20" x14ac:dyDescent="0.25">
      <c r="A29" s="17">
        <f t="shared" si="1"/>
        <v>7</v>
      </c>
      <c r="B29" s="18">
        <v>40725</v>
      </c>
      <c r="C29" s="19">
        <v>6580</v>
      </c>
      <c r="D29" s="19">
        <v>8380</v>
      </c>
      <c r="E29" s="19">
        <v>7360</v>
      </c>
      <c r="F29" s="25">
        <v>9260</v>
      </c>
      <c r="G29" s="25">
        <v>8130</v>
      </c>
      <c r="H29" s="19">
        <v>10130</v>
      </c>
      <c r="I29" s="19">
        <v>9460</v>
      </c>
      <c r="J29" s="25">
        <v>11860</v>
      </c>
      <c r="K29" s="25">
        <v>9780</v>
      </c>
      <c r="L29" s="25">
        <v>12280</v>
      </c>
      <c r="M29" s="25">
        <v>10800</v>
      </c>
      <c r="N29" s="25">
        <v>13600</v>
      </c>
      <c r="O29" s="25">
        <v>10880</v>
      </c>
      <c r="P29" s="25">
        <v>13780</v>
      </c>
      <c r="Q29" s="25">
        <v>10970</v>
      </c>
      <c r="R29" s="19">
        <v>13970</v>
      </c>
      <c r="S29" s="19">
        <v>11360</v>
      </c>
      <c r="T29" s="25">
        <v>14860</v>
      </c>
    </row>
    <row r="30" spans="1:20" x14ac:dyDescent="0.25">
      <c r="A30" s="17">
        <f t="shared" si="1"/>
        <v>8</v>
      </c>
      <c r="B30" s="18">
        <v>41091</v>
      </c>
      <c r="C30" s="19">
        <v>6840</v>
      </c>
      <c r="D30" s="19">
        <v>8640</v>
      </c>
      <c r="E30" s="19">
        <v>7640</v>
      </c>
      <c r="F30" s="25">
        <v>9540</v>
      </c>
      <c r="G30" s="25">
        <v>8440</v>
      </c>
      <c r="H30" s="19">
        <v>10440</v>
      </c>
      <c r="I30" s="19">
        <v>9820</v>
      </c>
      <c r="J30" s="25">
        <v>12220</v>
      </c>
      <c r="K30" s="25">
        <v>10150</v>
      </c>
      <c r="L30" s="25">
        <v>12650</v>
      </c>
      <c r="M30" s="25">
        <v>11210</v>
      </c>
      <c r="N30" s="25">
        <v>14010</v>
      </c>
      <c r="O30" s="25">
        <v>11300</v>
      </c>
      <c r="P30" s="25">
        <v>14200</v>
      </c>
      <c r="Q30" s="25">
        <v>11390</v>
      </c>
      <c r="R30" s="19">
        <v>14390</v>
      </c>
      <c r="S30" s="19">
        <v>11810</v>
      </c>
      <c r="T30" s="25">
        <v>15310</v>
      </c>
    </row>
    <row r="31" spans="1:20" x14ac:dyDescent="0.25">
      <c r="A31" s="17">
        <f t="shared" si="1"/>
        <v>9</v>
      </c>
      <c r="B31" s="18">
        <v>41456</v>
      </c>
      <c r="C31" s="19">
        <v>7100</v>
      </c>
      <c r="D31" s="19">
        <v>8900</v>
      </c>
      <c r="E31" s="19">
        <v>7930</v>
      </c>
      <c r="F31" s="25">
        <v>9830</v>
      </c>
      <c r="G31" s="25">
        <v>8760</v>
      </c>
      <c r="H31" s="19">
        <v>10760</v>
      </c>
      <c r="I31" s="19">
        <v>10190</v>
      </c>
      <c r="J31" s="25">
        <v>12590</v>
      </c>
      <c r="K31" s="25">
        <v>10530</v>
      </c>
      <c r="L31" s="25">
        <v>13030</v>
      </c>
      <c r="M31" s="25">
        <v>11630</v>
      </c>
      <c r="N31" s="25">
        <v>14430</v>
      </c>
      <c r="O31" s="25">
        <v>11730</v>
      </c>
      <c r="P31" s="25">
        <v>14630</v>
      </c>
      <c r="Q31" s="25">
        <v>11830</v>
      </c>
      <c r="R31" s="19">
        <v>14830</v>
      </c>
      <c r="S31" s="19">
        <v>12270</v>
      </c>
      <c r="T31" s="25">
        <v>15770</v>
      </c>
    </row>
    <row r="32" spans="1:20" x14ac:dyDescent="0.25">
      <c r="A32" s="17">
        <f t="shared" si="1"/>
        <v>10</v>
      </c>
      <c r="B32" s="18">
        <v>41821</v>
      </c>
      <c r="C32" s="19">
        <v>7370</v>
      </c>
      <c r="D32" s="19">
        <v>9170</v>
      </c>
      <c r="E32" s="19">
        <v>8230</v>
      </c>
      <c r="F32" s="25">
        <v>10130</v>
      </c>
      <c r="G32" s="25">
        <v>9090</v>
      </c>
      <c r="H32" s="19">
        <v>11090</v>
      </c>
      <c r="I32" s="19">
        <v>10570</v>
      </c>
      <c r="J32" s="25">
        <v>12970</v>
      </c>
      <c r="K32" s="25">
        <v>10920</v>
      </c>
      <c r="L32" s="25">
        <v>13420</v>
      </c>
      <c r="M32" s="25">
        <v>12070</v>
      </c>
      <c r="N32" s="25">
        <v>14870</v>
      </c>
      <c r="O32" s="25">
        <v>12170</v>
      </c>
      <c r="P32" s="25">
        <v>15070</v>
      </c>
      <c r="Q32" s="25">
        <v>12280</v>
      </c>
      <c r="R32" s="19">
        <v>15280</v>
      </c>
      <c r="S32" s="19">
        <v>12750</v>
      </c>
      <c r="T32" s="25">
        <v>16250</v>
      </c>
    </row>
    <row r="33" spans="1:20" x14ac:dyDescent="0.25">
      <c r="A33" s="29">
        <f t="shared" si="1"/>
        <v>11</v>
      </c>
      <c r="B33" s="30">
        <v>42186</v>
      </c>
      <c r="C33" s="27">
        <v>7650</v>
      </c>
      <c r="D33" s="27">
        <v>9450</v>
      </c>
      <c r="E33" s="27">
        <v>8540</v>
      </c>
      <c r="F33" s="26">
        <v>10440</v>
      </c>
      <c r="G33" s="26">
        <v>9430</v>
      </c>
      <c r="H33" s="27">
        <v>11430</v>
      </c>
      <c r="I33" s="27">
        <v>10960</v>
      </c>
      <c r="J33" s="26">
        <v>13360</v>
      </c>
      <c r="K33" s="26">
        <v>11330</v>
      </c>
      <c r="L33" s="26">
        <v>13830</v>
      </c>
      <c r="M33" s="26">
        <v>12520</v>
      </c>
      <c r="N33" s="26">
        <v>15320</v>
      </c>
      <c r="O33" s="26">
        <v>12630</v>
      </c>
      <c r="P33" s="26">
        <v>15530</v>
      </c>
      <c r="Q33" s="26">
        <v>12740</v>
      </c>
      <c r="R33" s="27">
        <v>15740</v>
      </c>
      <c r="S33" s="27">
        <v>13240</v>
      </c>
      <c r="T33" s="26">
        <v>16740</v>
      </c>
    </row>
    <row r="35" spans="1:20" x14ac:dyDescent="0.25">
      <c r="A35" s="31" t="s">
        <v>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x14ac:dyDescent="0.25">
      <c r="A36" s="28"/>
      <c r="B36" s="5" t="s">
        <v>10</v>
      </c>
      <c r="C36" s="36">
        <v>4200</v>
      </c>
      <c r="D36" s="37"/>
      <c r="E36" s="36">
        <v>4300</v>
      </c>
      <c r="F36" s="37"/>
      <c r="G36" s="36">
        <v>4400</v>
      </c>
      <c r="H36" s="37"/>
      <c r="I36" s="36">
        <v>4500</v>
      </c>
      <c r="J36" s="37"/>
      <c r="K36" s="36">
        <v>4600</v>
      </c>
      <c r="L36" s="37"/>
      <c r="M36" s="36">
        <v>4800</v>
      </c>
      <c r="N36" s="37"/>
      <c r="O36" s="36">
        <v>4900</v>
      </c>
      <c r="P36" s="37"/>
      <c r="Q36" s="36">
        <v>5000</v>
      </c>
      <c r="R36" s="37"/>
      <c r="S36" s="36">
        <v>5400</v>
      </c>
      <c r="T36" s="37"/>
    </row>
    <row r="37" spans="1:20" x14ac:dyDescent="0.25">
      <c r="A37" s="24" t="s">
        <v>12</v>
      </c>
      <c r="B37" s="24" t="s">
        <v>11</v>
      </c>
      <c r="C37" s="34">
        <v>9300</v>
      </c>
      <c r="D37" s="35"/>
      <c r="E37" s="34">
        <v>10100</v>
      </c>
      <c r="F37" s="35"/>
      <c r="G37" s="34">
        <v>10900</v>
      </c>
      <c r="H37" s="35"/>
      <c r="I37" s="34">
        <v>11700</v>
      </c>
      <c r="J37" s="35"/>
      <c r="K37" s="34">
        <v>12540</v>
      </c>
      <c r="L37" s="35"/>
      <c r="M37" s="34">
        <v>13350</v>
      </c>
      <c r="N37" s="35"/>
      <c r="O37" s="34">
        <v>13530</v>
      </c>
      <c r="P37" s="35"/>
      <c r="Q37" s="34">
        <v>13710</v>
      </c>
      <c r="R37" s="35"/>
      <c r="S37" s="34">
        <v>14450</v>
      </c>
      <c r="T37" s="35"/>
    </row>
    <row r="38" spans="1:20" x14ac:dyDescent="0.25">
      <c r="A38" s="17">
        <v>1</v>
      </c>
      <c r="B38" s="18">
        <v>38718</v>
      </c>
      <c r="C38" s="25">
        <v>9300</v>
      </c>
      <c r="D38" s="25">
        <v>13500</v>
      </c>
      <c r="E38" s="25">
        <v>10100</v>
      </c>
      <c r="F38" s="25">
        <v>14400</v>
      </c>
      <c r="G38" s="25">
        <v>10900</v>
      </c>
      <c r="H38" s="25">
        <v>15300</v>
      </c>
      <c r="I38" s="25">
        <v>11700</v>
      </c>
      <c r="J38" s="25">
        <v>16200</v>
      </c>
      <c r="K38" s="25">
        <v>12540</v>
      </c>
      <c r="L38" s="25">
        <v>17140</v>
      </c>
      <c r="M38" s="25">
        <v>13350</v>
      </c>
      <c r="N38" s="25">
        <v>18150</v>
      </c>
      <c r="O38" s="25">
        <v>13530</v>
      </c>
      <c r="P38" s="25">
        <v>18430</v>
      </c>
      <c r="Q38" s="25">
        <v>13710</v>
      </c>
      <c r="R38" s="25">
        <v>18710</v>
      </c>
      <c r="S38" s="25">
        <v>14450</v>
      </c>
      <c r="T38" s="25">
        <v>19850</v>
      </c>
    </row>
    <row r="39" spans="1:20" x14ac:dyDescent="0.25">
      <c r="A39" s="17">
        <f>+A38+1</f>
        <v>2</v>
      </c>
      <c r="B39" s="18">
        <v>38899</v>
      </c>
      <c r="C39" s="25">
        <v>9710</v>
      </c>
      <c r="D39" s="25">
        <v>13910</v>
      </c>
      <c r="E39" s="25">
        <v>10540</v>
      </c>
      <c r="F39" s="25">
        <v>14840</v>
      </c>
      <c r="G39" s="25">
        <v>11360</v>
      </c>
      <c r="H39" s="25">
        <v>15760</v>
      </c>
      <c r="I39" s="25">
        <v>12190</v>
      </c>
      <c r="J39" s="25">
        <v>16690</v>
      </c>
      <c r="K39" s="25">
        <v>13060</v>
      </c>
      <c r="L39" s="25">
        <v>17660</v>
      </c>
      <c r="M39" s="25">
        <v>13900</v>
      </c>
      <c r="N39" s="25">
        <v>18700</v>
      </c>
      <c r="O39" s="25">
        <v>14090</v>
      </c>
      <c r="P39" s="25">
        <v>18990</v>
      </c>
      <c r="Q39" s="25">
        <v>14280</v>
      </c>
      <c r="R39" s="25">
        <v>19280</v>
      </c>
      <c r="S39" s="25">
        <v>15050</v>
      </c>
      <c r="T39" s="25">
        <v>20450</v>
      </c>
    </row>
    <row r="40" spans="1:20" x14ac:dyDescent="0.25">
      <c r="A40" s="17">
        <f t="shared" ref="A40:A48" si="2">+A39+1</f>
        <v>3</v>
      </c>
      <c r="B40" s="18">
        <v>39264</v>
      </c>
      <c r="C40" s="25">
        <v>10130</v>
      </c>
      <c r="D40" s="25">
        <v>14330</v>
      </c>
      <c r="E40" s="25">
        <v>10990</v>
      </c>
      <c r="F40" s="25">
        <v>15290</v>
      </c>
      <c r="G40" s="25">
        <v>11840</v>
      </c>
      <c r="H40" s="25">
        <v>16240</v>
      </c>
      <c r="I40" s="25">
        <v>12690</v>
      </c>
      <c r="J40" s="25">
        <v>17190</v>
      </c>
      <c r="K40" s="25">
        <v>13590</v>
      </c>
      <c r="L40" s="25">
        <v>18190</v>
      </c>
      <c r="M40" s="25">
        <v>14470</v>
      </c>
      <c r="N40" s="25">
        <v>19270</v>
      </c>
      <c r="O40" s="25">
        <v>14660</v>
      </c>
      <c r="P40" s="25">
        <v>19560</v>
      </c>
      <c r="Q40" s="25">
        <v>14860</v>
      </c>
      <c r="R40" s="25">
        <v>19860</v>
      </c>
      <c r="S40" s="25">
        <v>15670</v>
      </c>
      <c r="T40" s="25">
        <v>21070</v>
      </c>
    </row>
    <row r="41" spans="1:20" x14ac:dyDescent="0.25">
      <c r="A41" s="17">
        <f t="shared" si="2"/>
        <v>4</v>
      </c>
      <c r="B41" s="18">
        <v>39630</v>
      </c>
      <c r="C41" s="25">
        <v>10560</v>
      </c>
      <c r="D41" s="25">
        <v>14760</v>
      </c>
      <c r="E41" s="25">
        <v>11450</v>
      </c>
      <c r="F41" s="25">
        <v>15750</v>
      </c>
      <c r="G41" s="25">
        <v>12330</v>
      </c>
      <c r="H41" s="25">
        <v>16730</v>
      </c>
      <c r="I41" s="25">
        <v>13210</v>
      </c>
      <c r="J41" s="25">
        <v>17710</v>
      </c>
      <c r="K41" s="25">
        <v>14140</v>
      </c>
      <c r="L41" s="25">
        <v>18740</v>
      </c>
      <c r="M41" s="25">
        <v>15050</v>
      </c>
      <c r="N41" s="25">
        <v>19850</v>
      </c>
      <c r="O41" s="25">
        <v>15250</v>
      </c>
      <c r="P41" s="25">
        <v>20150</v>
      </c>
      <c r="Q41" s="25">
        <v>15460</v>
      </c>
      <c r="R41" s="25">
        <v>20460</v>
      </c>
      <c r="S41" s="25">
        <v>16310</v>
      </c>
      <c r="T41" s="25">
        <v>21710</v>
      </c>
    </row>
    <row r="42" spans="1:20" x14ac:dyDescent="0.25">
      <c r="A42" s="17">
        <f t="shared" si="2"/>
        <v>5</v>
      </c>
      <c r="B42" s="18">
        <v>39995</v>
      </c>
      <c r="C42" s="25">
        <v>11010</v>
      </c>
      <c r="D42" s="25">
        <v>15210</v>
      </c>
      <c r="E42" s="25">
        <v>11930</v>
      </c>
      <c r="F42" s="25">
        <v>16230</v>
      </c>
      <c r="G42" s="25">
        <v>12840</v>
      </c>
      <c r="H42" s="25">
        <v>17240</v>
      </c>
      <c r="I42" s="25">
        <v>13750</v>
      </c>
      <c r="J42" s="25">
        <v>18250</v>
      </c>
      <c r="K42" s="25">
        <v>14710</v>
      </c>
      <c r="L42" s="25">
        <v>19310</v>
      </c>
      <c r="M42" s="25">
        <v>15650</v>
      </c>
      <c r="N42" s="25">
        <v>20450</v>
      </c>
      <c r="O42" s="25">
        <v>15860</v>
      </c>
      <c r="P42" s="25">
        <v>20760</v>
      </c>
      <c r="Q42" s="25">
        <v>16080</v>
      </c>
      <c r="R42" s="25">
        <v>21080</v>
      </c>
      <c r="S42" s="25">
        <v>16970</v>
      </c>
      <c r="T42" s="25">
        <v>22370</v>
      </c>
    </row>
    <row r="43" spans="1:20" x14ac:dyDescent="0.25">
      <c r="A43" s="17">
        <f t="shared" si="2"/>
        <v>6</v>
      </c>
      <c r="B43" s="18">
        <v>40360</v>
      </c>
      <c r="C43" s="25">
        <v>11470</v>
      </c>
      <c r="D43" s="25">
        <v>15670</v>
      </c>
      <c r="E43" s="25">
        <v>12420</v>
      </c>
      <c r="F43" s="25">
        <v>16720</v>
      </c>
      <c r="G43" s="25">
        <v>13360</v>
      </c>
      <c r="H43" s="25">
        <v>17760</v>
      </c>
      <c r="I43" s="25">
        <v>14300</v>
      </c>
      <c r="J43" s="25">
        <v>18800</v>
      </c>
      <c r="K43" s="25">
        <v>15290</v>
      </c>
      <c r="L43" s="25">
        <v>19890</v>
      </c>
      <c r="M43" s="25">
        <v>16270</v>
      </c>
      <c r="N43" s="25">
        <v>21070</v>
      </c>
      <c r="O43" s="25">
        <v>16490</v>
      </c>
      <c r="P43" s="25">
        <v>21390</v>
      </c>
      <c r="Q43" s="25">
        <v>16720</v>
      </c>
      <c r="R43" s="25">
        <v>21720</v>
      </c>
      <c r="S43" s="25">
        <v>17650</v>
      </c>
      <c r="T43" s="25">
        <v>23050</v>
      </c>
    </row>
    <row r="44" spans="1:20" x14ac:dyDescent="0.25">
      <c r="A44" s="17">
        <f t="shared" si="2"/>
        <v>7</v>
      </c>
      <c r="B44" s="18">
        <v>40725</v>
      </c>
      <c r="C44" s="25">
        <v>11940</v>
      </c>
      <c r="D44" s="25">
        <v>16140</v>
      </c>
      <c r="E44" s="25">
        <v>12930</v>
      </c>
      <c r="F44" s="25">
        <v>17230</v>
      </c>
      <c r="G44" s="25">
        <v>13900</v>
      </c>
      <c r="H44" s="25">
        <v>18300</v>
      </c>
      <c r="I44" s="25">
        <v>14870</v>
      </c>
      <c r="J44" s="25">
        <v>19370</v>
      </c>
      <c r="K44" s="25">
        <v>15890</v>
      </c>
      <c r="L44" s="25">
        <v>20490</v>
      </c>
      <c r="M44" s="25">
        <v>16910</v>
      </c>
      <c r="N44" s="25">
        <v>21710</v>
      </c>
      <c r="O44" s="25">
        <v>17140</v>
      </c>
      <c r="P44" s="25">
        <v>22040</v>
      </c>
      <c r="Q44" s="25">
        <v>17380</v>
      </c>
      <c r="R44" s="25">
        <v>22380</v>
      </c>
      <c r="S44" s="25">
        <v>18350</v>
      </c>
      <c r="T44" s="25">
        <v>23750</v>
      </c>
    </row>
    <row r="45" spans="1:20" x14ac:dyDescent="0.25">
      <c r="A45" s="17">
        <f t="shared" si="2"/>
        <v>8</v>
      </c>
      <c r="B45" s="18">
        <v>41091</v>
      </c>
      <c r="C45" s="25">
        <v>12430</v>
      </c>
      <c r="D45" s="25">
        <v>16630</v>
      </c>
      <c r="E45" s="25">
        <v>13450</v>
      </c>
      <c r="F45" s="25">
        <v>17750</v>
      </c>
      <c r="G45" s="25">
        <v>14450</v>
      </c>
      <c r="H45" s="25">
        <v>18850</v>
      </c>
      <c r="I45" s="25">
        <v>15460</v>
      </c>
      <c r="J45" s="25">
        <v>19960</v>
      </c>
      <c r="K45" s="25">
        <v>16510</v>
      </c>
      <c r="L45" s="25">
        <v>21110</v>
      </c>
      <c r="M45" s="25">
        <v>17570</v>
      </c>
      <c r="N45" s="25">
        <v>22370</v>
      </c>
      <c r="O45" s="25">
        <v>17810</v>
      </c>
      <c r="P45" s="25">
        <v>22710</v>
      </c>
      <c r="Q45" s="25">
        <v>18060</v>
      </c>
      <c r="R45" s="25">
        <v>23060</v>
      </c>
      <c r="S45" s="25">
        <v>19070</v>
      </c>
      <c r="T45" s="25">
        <v>24470</v>
      </c>
    </row>
    <row r="46" spans="1:20" x14ac:dyDescent="0.25">
      <c r="A46" s="17">
        <f t="shared" si="2"/>
        <v>9</v>
      </c>
      <c r="B46" s="18">
        <v>41456</v>
      </c>
      <c r="C46" s="25">
        <v>12930</v>
      </c>
      <c r="D46" s="25">
        <v>17130</v>
      </c>
      <c r="E46" s="25">
        <v>13990</v>
      </c>
      <c r="F46" s="25">
        <v>18290</v>
      </c>
      <c r="G46" s="25">
        <v>15020</v>
      </c>
      <c r="H46" s="25">
        <v>19420</v>
      </c>
      <c r="I46" s="25">
        <v>16060</v>
      </c>
      <c r="J46" s="25">
        <v>20560</v>
      </c>
      <c r="K46" s="25">
        <v>17150</v>
      </c>
      <c r="L46" s="25">
        <v>21750</v>
      </c>
      <c r="M46" s="25">
        <v>18250</v>
      </c>
      <c r="N46" s="25">
        <v>23050</v>
      </c>
      <c r="O46" s="25">
        <v>18500</v>
      </c>
      <c r="P46" s="25">
        <v>23400</v>
      </c>
      <c r="Q46" s="25">
        <v>18760</v>
      </c>
      <c r="R46" s="25">
        <v>23760</v>
      </c>
      <c r="S46" s="25">
        <v>19810</v>
      </c>
      <c r="T46" s="25">
        <v>25210</v>
      </c>
    </row>
    <row r="47" spans="1:20" x14ac:dyDescent="0.25">
      <c r="A47" s="17">
        <f t="shared" si="2"/>
        <v>10</v>
      </c>
      <c r="B47" s="18">
        <v>41821</v>
      </c>
      <c r="C47" s="25">
        <v>13450</v>
      </c>
      <c r="D47" s="25">
        <v>17650</v>
      </c>
      <c r="E47" s="25">
        <v>14540</v>
      </c>
      <c r="F47" s="25">
        <v>18840</v>
      </c>
      <c r="G47" s="25">
        <v>15610</v>
      </c>
      <c r="H47" s="25">
        <v>20010</v>
      </c>
      <c r="I47" s="25">
        <v>16680</v>
      </c>
      <c r="J47" s="25">
        <v>21180</v>
      </c>
      <c r="K47" s="25">
        <v>17810</v>
      </c>
      <c r="L47" s="25">
        <v>22410</v>
      </c>
      <c r="M47" s="25">
        <v>18950</v>
      </c>
      <c r="N47" s="25">
        <v>23750</v>
      </c>
      <c r="O47" s="25">
        <v>19210</v>
      </c>
      <c r="P47" s="25">
        <v>24110</v>
      </c>
      <c r="Q47" s="25">
        <v>19480</v>
      </c>
      <c r="R47" s="25">
        <v>24480</v>
      </c>
      <c r="S47" s="25">
        <v>20570</v>
      </c>
      <c r="T47" s="25">
        <v>25970</v>
      </c>
    </row>
    <row r="48" spans="1:20" x14ac:dyDescent="0.25">
      <c r="A48" s="29">
        <f t="shared" si="2"/>
        <v>11</v>
      </c>
      <c r="B48" s="30">
        <v>42186</v>
      </c>
      <c r="C48" s="26">
        <v>13980</v>
      </c>
      <c r="D48" s="26">
        <v>18180</v>
      </c>
      <c r="E48" s="26">
        <v>15110</v>
      </c>
      <c r="F48" s="26">
        <v>19410</v>
      </c>
      <c r="G48" s="26">
        <v>16210</v>
      </c>
      <c r="H48" s="26">
        <v>20610</v>
      </c>
      <c r="I48" s="26">
        <v>17320</v>
      </c>
      <c r="J48" s="26">
        <v>21820</v>
      </c>
      <c r="K48" s="26">
        <v>18490</v>
      </c>
      <c r="L48" s="26">
        <v>23090</v>
      </c>
      <c r="M48" s="26">
        <v>19670</v>
      </c>
      <c r="N48" s="26">
        <v>24470</v>
      </c>
      <c r="O48" s="26">
        <v>19940</v>
      </c>
      <c r="P48" s="26">
        <v>24840</v>
      </c>
      <c r="Q48" s="26">
        <v>20220</v>
      </c>
      <c r="R48" s="26">
        <v>25220</v>
      </c>
      <c r="S48" s="26">
        <v>21350</v>
      </c>
      <c r="T48" s="26">
        <v>26750</v>
      </c>
    </row>
    <row r="50" spans="1:20" x14ac:dyDescent="0.25">
      <c r="A50" s="31" t="s">
        <v>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x14ac:dyDescent="0.25">
      <c r="A51" s="28"/>
      <c r="B51" s="5" t="s">
        <v>10</v>
      </c>
      <c r="C51" s="32">
        <v>5000</v>
      </c>
      <c r="D51" s="33"/>
      <c r="E51" s="32">
        <v>5400</v>
      </c>
      <c r="F51" s="33"/>
      <c r="G51" s="32">
        <v>5500</v>
      </c>
      <c r="H51" s="33"/>
      <c r="I51" s="32">
        <v>5700</v>
      </c>
      <c r="J51" s="33"/>
      <c r="K51" s="32">
        <v>5800</v>
      </c>
      <c r="L51" s="33"/>
      <c r="M51" s="32">
        <v>6600</v>
      </c>
      <c r="N51" s="33"/>
      <c r="O51" s="32">
        <v>6900</v>
      </c>
      <c r="P51" s="33"/>
      <c r="Q51" s="32">
        <v>7600</v>
      </c>
      <c r="R51" s="33"/>
      <c r="S51" s="32">
        <v>7900</v>
      </c>
      <c r="T51" s="33"/>
    </row>
    <row r="52" spans="1:20" x14ac:dyDescent="0.25">
      <c r="A52" s="24" t="s">
        <v>12</v>
      </c>
      <c r="B52" s="24" t="s">
        <v>11</v>
      </c>
      <c r="C52" s="34">
        <v>15600</v>
      </c>
      <c r="D52" s="35"/>
      <c r="E52" s="34">
        <v>15600</v>
      </c>
      <c r="F52" s="35"/>
      <c r="G52" s="34">
        <v>15870</v>
      </c>
      <c r="H52" s="35"/>
      <c r="I52" s="34">
        <v>16390</v>
      </c>
      <c r="J52" s="35"/>
      <c r="K52" s="34">
        <v>16660</v>
      </c>
      <c r="L52" s="35"/>
      <c r="M52" s="34">
        <v>18750</v>
      </c>
      <c r="N52" s="35"/>
      <c r="O52" s="34">
        <v>19700</v>
      </c>
      <c r="P52" s="35"/>
      <c r="Q52" s="34">
        <v>21900</v>
      </c>
      <c r="R52" s="35"/>
      <c r="S52" s="24"/>
      <c r="T52" s="24">
        <v>22850</v>
      </c>
    </row>
    <row r="53" spans="1:20" x14ac:dyDescent="0.25">
      <c r="A53" s="17">
        <v>1</v>
      </c>
      <c r="B53" s="18">
        <v>38718</v>
      </c>
      <c r="C53" s="25">
        <v>15600</v>
      </c>
      <c r="D53" s="25">
        <v>20600</v>
      </c>
      <c r="E53" s="25">
        <v>15600</v>
      </c>
      <c r="F53" s="25">
        <v>21000</v>
      </c>
      <c r="G53" s="25">
        <v>15870</v>
      </c>
      <c r="H53" s="25">
        <v>21370</v>
      </c>
      <c r="I53" s="25">
        <v>16390</v>
      </c>
      <c r="J53" s="25">
        <v>22090</v>
      </c>
      <c r="K53" s="25">
        <v>16600</v>
      </c>
      <c r="L53" s="25">
        <v>22460</v>
      </c>
      <c r="M53" s="25">
        <v>18750</v>
      </c>
      <c r="N53" s="25">
        <v>25350</v>
      </c>
      <c r="O53" s="25">
        <v>19700</v>
      </c>
      <c r="P53" s="25">
        <v>26600</v>
      </c>
      <c r="Q53" s="25">
        <v>21900</v>
      </c>
      <c r="R53" s="25">
        <v>29500</v>
      </c>
      <c r="S53" s="25">
        <v>22850</v>
      </c>
      <c r="T53" s="25">
        <v>30750</v>
      </c>
    </row>
    <row r="54" spans="1:20" x14ac:dyDescent="0.25">
      <c r="A54" s="17">
        <f>+A53+1</f>
        <v>2</v>
      </c>
      <c r="B54" s="18">
        <v>38899</v>
      </c>
      <c r="C54" s="25">
        <v>16220</v>
      </c>
      <c r="D54" s="25">
        <v>21220</v>
      </c>
      <c r="E54" s="25">
        <v>16230</v>
      </c>
      <c r="F54" s="25">
        <v>21630</v>
      </c>
      <c r="G54" s="25">
        <v>16520</v>
      </c>
      <c r="H54" s="25">
        <v>22020</v>
      </c>
      <c r="I54" s="25">
        <v>17060</v>
      </c>
      <c r="J54" s="25">
        <v>22760</v>
      </c>
      <c r="K54" s="25">
        <v>17280</v>
      </c>
      <c r="L54" s="25">
        <v>23140</v>
      </c>
      <c r="M54" s="25">
        <v>19510</v>
      </c>
      <c r="N54" s="25">
        <v>26110</v>
      </c>
      <c r="O54" s="25">
        <v>20500</v>
      </c>
      <c r="P54" s="25">
        <v>27400</v>
      </c>
      <c r="Q54" s="25">
        <v>22790</v>
      </c>
      <c r="R54" s="25">
        <v>30390</v>
      </c>
      <c r="S54" s="25">
        <v>23780</v>
      </c>
      <c r="T54" s="25">
        <v>31680</v>
      </c>
    </row>
    <row r="55" spans="1:20" x14ac:dyDescent="0.25">
      <c r="A55" s="17">
        <f t="shared" ref="A55:A63" si="3">+A54+1</f>
        <v>3</v>
      </c>
      <c r="B55" s="18">
        <v>39264</v>
      </c>
      <c r="C55" s="25">
        <v>16860</v>
      </c>
      <c r="D55" s="25">
        <v>21860</v>
      </c>
      <c r="E55" s="25">
        <v>16880</v>
      </c>
      <c r="F55" s="25">
        <v>22280</v>
      </c>
      <c r="G55" s="25">
        <v>17180</v>
      </c>
      <c r="H55" s="25">
        <v>22680</v>
      </c>
      <c r="I55" s="25">
        <v>17750</v>
      </c>
      <c r="J55" s="25">
        <v>23450</v>
      </c>
      <c r="K55" s="25">
        <v>17980</v>
      </c>
      <c r="L55" s="25">
        <v>23840</v>
      </c>
      <c r="M55" s="25">
        <v>20300</v>
      </c>
      <c r="N55" s="25">
        <v>26900</v>
      </c>
      <c r="O55" s="25">
        <v>21330</v>
      </c>
      <c r="P55" s="25">
        <v>28230</v>
      </c>
      <c r="Q55" s="25">
        <v>23710</v>
      </c>
      <c r="R55" s="25">
        <v>31310</v>
      </c>
      <c r="S55" s="25">
        <v>24730</v>
      </c>
      <c r="T55" s="25">
        <v>32630</v>
      </c>
    </row>
    <row r="56" spans="1:20" x14ac:dyDescent="0.25">
      <c r="A56" s="17">
        <f t="shared" si="3"/>
        <v>4</v>
      </c>
      <c r="B56" s="18">
        <v>39630</v>
      </c>
      <c r="C56" s="25">
        <v>17520</v>
      </c>
      <c r="D56" s="25">
        <v>22520</v>
      </c>
      <c r="E56" s="25">
        <v>17550</v>
      </c>
      <c r="F56" s="25">
        <v>22950</v>
      </c>
      <c r="G56" s="25">
        <v>17860</v>
      </c>
      <c r="H56" s="25">
        <v>23360</v>
      </c>
      <c r="I56" s="25">
        <v>18460</v>
      </c>
      <c r="J56" s="25">
        <v>24160</v>
      </c>
      <c r="K56" s="25">
        <v>18700</v>
      </c>
      <c r="L56" s="25">
        <v>24560</v>
      </c>
      <c r="M56" s="25">
        <v>21110</v>
      </c>
      <c r="N56" s="25">
        <v>27710</v>
      </c>
      <c r="O56" s="25">
        <v>22180</v>
      </c>
      <c r="P56" s="25">
        <v>29080</v>
      </c>
      <c r="Q56" s="25">
        <v>24650</v>
      </c>
      <c r="R56" s="25">
        <v>32250</v>
      </c>
      <c r="S56" s="25">
        <v>25710</v>
      </c>
      <c r="T56" s="25">
        <v>33610</v>
      </c>
    </row>
    <row r="57" spans="1:20" x14ac:dyDescent="0.25">
      <c r="A57" s="17">
        <f t="shared" si="3"/>
        <v>5</v>
      </c>
      <c r="B57" s="18">
        <v>39995</v>
      </c>
      <c r="C57" s="25">
        <v>18200</v>
      </c>
      <c r="D57" s="25">
        <v>23200</v>
      </c>
      <c r="E57" s="25">
        <v>18240</v>
      </c>
      <c r="F57" s="25">
        <v>23640</v>
      </c>
      <c r="G57" s="25">
        <v>18560</v>
      </c>
      <c r="H57" s="25">
        <v>24060</v>
      </c>
      <c r="I57" s="25">
        <v>19190</v>
      </c>
      <c r="J57" s="25">
        <v>24890</v>
      </c>
      <c r="K57" s="25">
        <v>19440</v>
      </c>
      <c r="L57" s="25">
        <v>25300</v>
      </c>
      <c r="M57" s="25">
        <v>21950</v>
      </c>
      <c r="N57" s="25">
        <v>28550</v>
      </c>
      <c r="O57" s="25">
        <v>23060</v>
      </c>
      <c r="P57" s="25">
        <v>29960</v>
      </c>
      <c r="Q57" s="25">
        <v>25620</v>
      </c>
      <c r="R57" s="25">
        <v>33220</v>
      </c>
      <c r="S57" s="25">
        <v>26720</v>
      </c>
      <c r="T57" s="25">
        <v>34620</v>
      </c>
    </row>
    <row r="58" spans="1:20" x14ac:dyDescent="0.25">
      <c r="A58" s="17">
        <f t="shared" si="3"/>
        <v>6</v>
      </c>
      <c r="B58" s="18">
        <v>40360</v>
      </c>
      <c r="C58" s="25">
        <v>18900</v>
      </c>
      <c r="D58" s="25">
        <v>23900</v>
      </c>
      <c r="E58" s="25">
        <v>18950</v>
      </c>
      <c r="F58" s="25">
        <v>24350</v>
      </c>
      <c r="G58" s="25">
        <v>19290</v>
      </c>
      <c r="H58" s="25">
        <v>24790</v>
      </c>
      <c r="I58" s="25">
        <v>19940</v>
      </c>
      <c r="J58" s="25">
        <v>25640</v>
      </c>
      <c r="K58" s="25">
        <v>20200</v>
      </c>
      <c r="L58" s="25">
        <v>26060</v>
      </c>
      <c r="M58" s="25">
        <v>22810</v>
      </c>
      <c r="N58" s="25">
        <v>29410</v>
      </c>
      <c r="O58" s="25">
        <v>23960</v>
      </c>
      <c r="P58" s="25">
        <v>30860</v>
      </c>
      <c r="Q58" s="25">
        <v>26620</v>
      </c>
      <c r="R58" s="25">
        <v>34220</v>
      </c>
      <c r="S58" s="25">
        <v>27760</v>
      </c>
      <c r="T58" s="25">
        <v>35660</v>
      </c>
    </row>
    <row r="59" spans="1:20" x14ac:dyDescent="0.25">
      <c r="A59" s="17">
        <f t="shared" si="3"/>
        <v>7</v>
      </c>
      <c r="B59" s="18">
        <v>40725</v>
      </c>
      <c r="C59" s="25">
        <v>19620</v>
      </c>
      <c r="D59" s="25">
        <v>24620</v>
      </c>
      <c r="E59" s="25">
        <v>19680</v>
      </c>
      <c r="F59" s="25">
        <v>25080</v>
      </c>
      <c r="G59" s="25">
        <v>20040</v>
      </c>
      <c r="H59" s="25">
        <v>25540</v>
      </c>
      <c r="I59" s="25">
        <v>20710</v>
      </c>
      <c r="J59" s="25">
        <v>26410</v>
      </c>
      <c r="K59" s="25">
        <v>20980</v>
      </c>
      <c r="L59" s="25">
        <v>26850</v>
      </c>
      <c r="M59" s="25">
        <v>23700</v>
      </c>
      <c r="N59" s="25">
        <v>30300</v>
      </c>
      <c r="O59" s="25">
        <v>24890</v>
      </c>
      <c r="P59" s="25">
        <v>31790</v>
      </c>
      <c r="Q59" s="25">
        <v>27650</v>
      </c>
      <c r="R59" s="25">
        <v>35250</v>
      </c>
      <c r="S59" s="25">
        <v>28830</v>
      </c>
      <c r="T59" s="25">
        <v>36730</v>
      </c>
    </row>
    <row r="60" spans="1:20" x14ac:dyDescent="0.25">
      <c r="A60" s="17">
        <f t="shared" si="3"/>
        <v>8</v>
      </c>
      <c r="B60" s="18">
        <v>41091</v>
      </c>
      <c r="C60" s="25">
        <v>20360</v>
      </c>
      <c r="D60" s="25">
        <v>25360</v>
      </c>
      <c r="E60" s="25">
        <v>20440</v>
      </c>
      <c r="F60" s="25">
        <v>25840</v>
      </c>
      <c r="G60" s="25">
        <v>20810</v>
      </c>
      <c r="H60" s="25">
        <v>26310</v>
      </c>
      <c r="I60" s="25">
        <v>21510</v>
      </c>
      <c r="J60" s="25">
        <v>27210</v>
      </c>
      <c r="K60" s="25">
        <v>21790</v>
      </c>
      <c r="L60" s="25">
        <v>27660</v>
      </c>
      <c r="M60" s="25">
        <v>24610</v>
      </c>
      <c r="N60" s="25">
        <v>31210</v>
      </c>
      <c r="O60" s="25">
        <v>25850</v>
      </c>
      <c r="P60" s="25">
        <v>32750</v>
      </c>
      <c r="Q60" s="25">
        <v>28710</v>
      </c>
      <c r="R60" s="25">
        <v>36310</v>
      </c>
      <c r="S60" s="25">
        <v>29940</v>
      </c>
      <c r="T60" s="25">
        <v>37840</v>
      </c>
    </row>
    <row r="61" spans="1:20" x14ac:dyDescent="0.25">
      <c r="A61" s="17">
        <f t="shared" si="3"/>
        <v>9</v>
      </c>
      <c r="B61" s="18">
        <v>41456</v>
      </c>
      <c r="C61" s="25">
        <v>21120</v>
      </c>
      <c r="D61" s="25">
        <v>26120</v>
      </c>
      <c r="E61" s="25">
        <v>21220</v>
      </c>
      <c r="F61" s="25">
        <v>26620</v>
      </c>
      <c r="G61" s="25">
        <v>21600</v>
      </c>
      <c r="H61" s="25">
        <v>27100</v>
      </c>
      <c r="I61" s="25">
        <v>22330</v>
      </c>
      <c r="J61" s="25">
        <v>28030</v>
      </c>
      <c r="K61" s="25">
        <v>22620</v>
      </c>
      <c r="L61" s="25">
        <v>28490</v>
      </c>
      <c r="M61" s="25">
        <v>25550</v>
      </c>
      <c r="N61" s="25">
        <v>32150</v>
      </c>
      <c r="O61" s="25">
        <v>26840</v>
      </c>
      <c r="P61" s="25">
        <v>33740</v>
      </c>
      <c r="Q61" s="25">
        <v>29800</v>
      </c>
      <c r="R61" s="25">
        <v>37400</v>
      </c>
      <c r="S61" s="25">
        <v>31080</v>
      </c>
      <c r="T61" s="25">
        <v>38980</v>
      </c>
    </row>
    <row r="62" spans="1:20" x14ac:dyDescent="0.25">
      <c r="A62" s="17">
        <f t="shared" si="3"/>
        <v>10</v>
      </c>
      <c r="B62" s="18">
        <v>41821</v>
      </c>
      <c r="C62" s="25">
        <v>21910</v>
      </c>
      <c r="D62" s="25">
        <v>26910</v>
      </c>
      <c r="E62" s="25">
        <v>22020</v>
      </c>
      <c r="F62" s="25">
        <v>27420</v>
      </c>
      <c r="G62" s="25">
        <v>22420</v>
      </c>
      <c r="H62" s="25">
        <v>27920</v>
      </c>
      <c r="I62" s="25">
        <v>23170</v>
      </c>
      <c r="J62" s="25">
        <v>28870</v>
      </c>
      <c r="K62" s="25">
        <v>23480</v>
      </c>
      <c r="L62" s="25">
        <v>29350</v>
      </c>
      <c r="M62" s="25">
        <v>26520</v>
      </c>
      <c r="N62" s="25">
        <v>33120</v>
      </c>
      <c r="O62" s="25">
        <v>27860</v>
      </c>
      <c r="P62" s="25">
        <v>34760</v>
      </c>
      <c r="Q62" s="25">
        <v>30930</v>
      </c>
      <c r="R62" s="25">
        <v>38530</v>
      </c>
      <c r="S62" s="25">
        <v>32250</v>
      </c>
      <c r="T62" s="25">
        <v>40150</v>
      </c>
    </row>
    <row r="63" spans="1:20" x14ac:dyDescent="0.25">
      <c r="A63" s="29">
        <f t="shared" si="3"/>
        <v>11</v>
      </c>
      <c r="B63" s="30">
        <v>42186</v>
      </c>
      <c r="C63" s="26">
        <v>22720</v>
      </c>
      <c r="D63" s="26">
        <v>27720</v>
      </c>
      <c r="E63" s="26">
        <v>22850</v>
      </c>
      <c r="F63" s="26">
        <v>28250</v>
      </c>
      <c r="G63" s="26">
        <v>23260</v>
      </c>
      <c r="H63" s="26">
        <v>28760</v>
      </c>
      <c r="I63" s="26">
        <v>24040</v>
      </c>
      <c r="J63" s="26">
        <v>29740</v>
      </c>
      <c r="K63" s="26">
        <v>24360</v>
      </c>
      <c r="L63" s="26">
        <v>30230</v>
      </c>
      <c r="M63" s="26">
        <v>27520</v>
      </c>
      <c r="N63" s="26">
        <v>34120</v>
      </c>
      <c r="O63" s="26">
        <v>28910</v>
      </c>
      <c r="P63" s="26">
        <v>35810</v>
      </c>
      <c r="Q63" s="26">
        <v>32090</v>
      </c>
      <c r="R63" s="26">
        <v>39690</v>
      </c>
      <c r="S63" s="26">
        <v>33460</v>
      </c>
      <c r="T63" s="26">
        <v>41360</v>
      </c>
    </row>
    <row r="65" spans="1:12" x14ac:dyDescent="0.25">
      <c r="A65" s="31" t="s">
        <v>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2" x14ac:dyDescent="0.25">
      <c r="A66" s="28"/>
      <c r="B66" s="5" t="s">
        <v>10</v>
      </c>
      <c r="C66" s="32">
        <v>8700</v>
      </c>
      <c r="D66" s="33"/>
      <c r="E66" s="32">
        <v>8800</v>
      </c>
      <c r="F66" s="33"/>
      <c r="G66" s="32">
        <v>8900</v>
      </c>
      <c r="H66" s="33"/>
      <c r="I66" s="32">
        <v>10000</v>
      </c>
      <c r="J66" s="33"/>
      <c r="K66" s="32">
        <v>12000</v>
      </c>
      <c r="L66" s="33"/>
    </row>
    <row r="67" spans="1:12" x14ac:dyDescent="0.25">
      <c r="A67" s="24" t="s">
        <v>12</v>
      </c>
      <c r="B67" s="24" t="s">
        <v>11</v>
      </c>
      <c r="C67" s="34">
        <v>37400</v>
      </c>
      <c r="D67" s="35"/>
      <c r="E67" s="34">
        <v>38800</v>
      </c>
      <c r="F67" s="35"/>
      <c r="G67" s="34">
        <v>40200</v>
      </c>
      <c r="H67" s="35"/>
      <c r="I67" s="34">
        <v>43000</v>
      </c>
      <c r="J67" s="35"/>
      <c r="K67" s="34">
        <v>47100</v>
      </c>
      <c r="L67" s="35"/>
    </row>
    <row r="68" spans="1:12" x14ac:dyDescent="0.25">
      <c r="A68" s="17">
        <v>1</v>
      </c>
      <c r="B68" s="18">
        <v>38718</v>
      </c>
      <c r="C68" s="25">
        <v>37400</v>
      </c>
      <c r="D68" s="25">
        <v>46100</v>
      </c>
      <c r="E68" s="25">
        <v>38800</v>
      </c>
      <c r="F68" s="25">
        <v>47600</v>
      </c>
      <c r="G68" s="25">
        <v>40200</v>
      </c>
      <c r="H68" s="25">
        <v>49100</v>
      </c>
      <c r="I68" s="25">
        <v>43000</v>
      </c>
      <c r="J68" s="25">
        <v>53000</v>
      </c>
      <c r="K68" s="25">
        <v>47100</v>
      </c>
      <c r="L68" s="25">
        <v>59100</v>
      </c>
    </row>
    <row r="69" spans="1:12" x14ac:dyDescent="0.25">
      <c r="A69" s="17">
        <f>+A68+1</f>
        <v>2</v>
      </c>
      <c r="B69" s="18">
        <v>38899</v>
      </c>
      <c r="C69" s="25">
        <v>38790</v>
      </c>
      <c r="D69" s="25">
        <v>47490</v>
      </c>
      <c r="E69" s="25">
        <v>40230</v>
      </c>
      <c r="F69" s="25">
        <v>49030</v>
      </c>
      <c r="G69" s="25">
        <v>41680</v>
      </c>
      <c r="H69" s="25">
        <v>50580</v>
      </c>
      <c r="I69" s="25">
        <v>44590</v>
      </c>
      <c r="J69" s="25">
        <v>54590</v>
      </c>
      <c r="K69" s="25">
        <v>48880</v>
      </c>
      <c r="L69" s="25">
        <v>60880</v>
      </c>
    </row>
    <row r="70" spans="1:12" x14ac:dyDescent="0.25">
      <c r="A70" s="17">
        <f t="shared" ref="A70:A78" si="4">+A69+1</f>
        <v>3</v>
      </c>
      <c r="B70" s="18">
        <v>39264</v>
      </c>
      <c r="C70" s="25">
        <v>40220</v>
      </c>
      <c r="D70" s="25">
        <v>48920</v>
      </c>
      <c r="E70" s="25">
        <v>41700</v>
      </c>
      <c r="F70" s="25">
        <v>50500</v>
      </c>
      <c r="G70" s="25">
        <v>43200</v>
      </c>
      <c r="H70" s="25">
        <v>52100</v>
      </c>
      <c r="I70" s="25">
        <v>46230</v>
      </c>
      <c r="J70" s="25">
        <v>56230</v>
      </c>
      <c r="K70" s="25">
        <v>50710</v>
      </c>
      <c r="L70" s="25">
        <v>62710</v>
      </c>
    </row>
    <row r="71" spans="1:12" x14ac:dyDescent="0.25">
      <c r="A71" s="17">
        <f t="shared" si="4"/>
        <v>4</v>
      </c>
      <c r="B71" s="18">
        <v>39630</v>
      </c>
      <c r="C71" s="25">
        <v>41690</v>
      </c>
      <c r="D71" s="25">
        <v>50390</v>
      </c>
      <c r="E71" s="25">
        <v>43220</v>
      </c>
      <c r="F71" s="25">
        <v>52020</v>
      </c>
      <c r="G71" s="25">
        <v>44770</v>
      </c>
      <c r="H71" s="25">
        <v>53670</v>
      </c>
      <c r="I71" s="25">
        <v>47920</v>
      </c>
      <c r="J71" s="25">
        <v>57920</v>
      </c>
      <c r="K71" s="25">
        <v>52600</v>
      </c>
      <c r="L71" s="25">
        <v>64600</v>
      </c>
    </row>
    <row r="72" spans="1:12" x14ac:dyDescent="0.25">
      <c r="A72" s="17">
        <f t="shared" si="4"/>
        <v>5</v>
      </c>
      <c r="B72" s="18">
        <v>39995</v>
      </c>
      <c r="C72" s="25">
        <v>43210</v>
      </c>
      <c r="D72" s="25">
        <v>51910</v>
      </c>
      <c r="E72" s="25">
        <v>44780</v>
      </c>
      <c r="F72" s="25">
        <v>53580</v>
      </c>
      <c r="G72" s="25">
        <v>46380</v>
      </c>
      <c r="H72" s="25">
        <v>55280</v>
      </c>
      <c r="I72" s="25">
        <v>49660</v>
      </c>
      <c r="J72" s="25">
        <v>59660</v>
      </c>
      <c r="K72" s="25">
        <v>54540</v>
      </c>
      <c r="L72" s="25">
        <v>66540</v>
      </c>
    </row>
    <row r="73" spans="1:12" x14ac:dyDescent="0.25">
      <c r="A73" s="17">
        <f t="shared" si="4"/>
        <v>6</v>
      </c>
      <c r="B73" s="18">
        <v>40360</v>
      </c>
      <c r="C73" s="25">
        <v>44770</v>
      </c>
      <c r="D73" s="25">
        <v>53470</v>
      </c>
      <c r="E73" s="25">
        <v>46390</v>
      </c>
      <c r="F73" s="25">
        <v>55190</v>
      </c>
      <c r="G73" s="25">
        <v>48040</v>
      </c>
      <c r="H73" s="25">
        <v>56940</v>
      </c>
      <c r="I73" s="25">
        <v>51450</v>
      </c>
      <c r="J73" s="25">
        <v>61450</v>
      </c>
      <c r="K73" s="25">
        <v>56540</v>
      </c>
      <c r="L73" s="25">
        <v>68540</v>
      </c>
    </row>
    <row r="74" spans="1:12" x14ac:dyDescent="0.25">
      <c r="A74" s="17">
        <f t="shared" si="4"/>
        <v>7</v>
      </c>
      <c r="B74" s="18">
        <v>40725</v>
      </c>
      <c r="C74" s="25">
        <v>46380</v>
      </c>
      <c r="D74" s="25">
        <v>55080</v>
      </c>
      <c r="E74" s="25">
        <v>48050</v>
      </c>
      <c r="F74" s="25">
        <v>56850</v>
      </c>
      <c r="G74" s="25">
        <v>49750</v>
      </c>
      <c r="H74" s="25">
        <v>58650</v>
      </c>
      <c r="I74" s="25">
        <v>53300</v>
      </c>
      <c r="J74" s="25">
        <v>63300</v>
      </c>
      <c r="K74" s="25">
        <v>58600</v>
      </c>
      <c r="L74" s="25">
        <v>70600</v>
      </c>
    </row>
    <row r="75" spans="1:12" x14ac:dyDescent="0.25">
      <c r="A75" s="17">
        <f t="shared" si="4"/>
        <v>8</v>
      </c>
      <c r="B75" s="18">
        <v>41091</v>
      </c>
      <c r="C75" s="25">
        <v>48040</v>
      </c>
      <c r="D75" s="25">
        <v>56740</v>
      </c>
      <c r="E75" s="25">
        <v>49760</v>
      </c>
      <c r="F75" s="25">
        <v>58560</v>
      </c>
      <c r="G75" s="25">
        <v>51510</v>
      </c>
      <c r="H75" s="25">
        <v>60410</v>
      </c>
      <c r="I75" s="25">
        <v>55200</v>
      </c>
      <c r="J75" s="25">
        <v>65200</v>
      </c>
      <c r="K75" s="25">
        <v>60720</v>
      </c>
      <c r="L75" s="25">
        <v>72720</v>
      </c>
    </row>
    <row r="76" spans="1:12" x14ac:dyDescent="0.25">
      <c r="A76" s="17">
        <f t="shared" si="4"/>
        <v>9</v>
      </c>
      <c r="B76" s="18">
        <v>41456</v>
      </c>
      <c r="C76" s="25">
        <v>49750</v>
      </c>
      <c r="D76" s="25">
        <v>58450</v>
      </c>
      <c r="E76" s="25">
        <v>51520</v>
      </c>
      <c r="F76" s="25">
        <v>60320</v>
      </c>
      <c r="G76" s="25">
        <v>53330</v>
      </c>
      <c r="H76" s="25">
        <v>62230</v>
      </c>
      <c r="I76" s="25">
        <v>57160</v>
      </c>
      <c r="J76" s="25">
        <v>67160</v>
      </c>
      <c r="K76" s="25">
        <v>62910</v>
      </c>
      <c r="L76" s="25">
        <v>74910</v>
      </c>
    </row>
    <row r="77" spans="1:12" x14ac:dyDescent="0.25">
      <c r="A77" s="17">
        <f t="shared" si="4"/>
        <v>10</v>
      </c>
      <c r="B77" s="18">
        <v>41821</v>
      </c>
      <c r="C77" s="25">
        <v>51510</v>
      </c>
      <c r="D77" s="25">
        <v>60210</v>
      </c>
      <c r="E77" s="25">
        <v>53330</v>
      </c>
      <c r="F77" s="25">
        <v>62130</v>
      </c>
      <c r="G77" s="25">
        <v>55200</v>
      </c>
      <c r="H77" s="25">
        <v>64100</v>
      </c>
      <c r="I77" s="25">
        <v>59180</v>
      </c>
      <c r="J77" s="25">
        <v>69180</v>
      </c>
      <c r="K77" s="25">
        <v>65160</v>
      </c>
      <c r="L77" s="25">
        <v>77160</v>
      </c>
    </row>
    <row r="78" spans="1:12" x14ac:dyDescent="0.25">
      <c r="A78" s="29">
        <f t="shared" si="4"/>
        <v>11</v>
      </c>
      <c r="B78" s="30">
        <v>42186</v>
      </c>
      <c r="C78" s="26">
        <v>53320</v>
      </c>
      <c r="D78" s="26">
        <v>62020</v>
      </c>
      <c r="E78" s="26">
        <v>55200</v>
      </c>
      <c r="F78" s="26">
        <v>64000</v>
      </c>
      <c r="G78" s="26">
        <v>57130</v>
      </c>
      <c r="H78" s="26">
        <v>66030</v>
      </c>
      <c r="I78" s="26">
        <v>61260</v>
      </c>
      <c r="J78" s="26">
        <v>71260</v>
      </c>
      <c r="K78" s="26">
        <v>67480</v>
      </c>
      <c r="L78" s="26">
        <v>79480</v>
      </c>
    </row>
  </sheetData>
  <mergeCells count="78">
    <mergeCell ref="K67:L67"/>
    <mergeCell ref="C67:D67"/>
    <mergeCell ref="E66:F66"/>
    <mergeCell ref="E67:F67"/>
    <mergeCell ref="G66:H66"/>
    <mergeCell ref="G67:H67"/>
    <mergeCell ref="I66:J66"/>
    <mergeCell ref="I67:J67"/>
    <mergeCell ref="O51:P51"/>
    <mergeCell ref="O52:P52"/>
    <mergeCell ref="Q51:R51"/>
    <mergeCell ref="Q52:R52"/>
    <mergeCell ref="S51:T51"/>
    <mergeCell ref="C66:D66"/>
    <mergeCell ref="K66:L66"/>
    <mergeCell ref="I51:J51"/>
    <mergeCell ref="I52:J52"/>
    <mergeCell ref="K51:L51"/>
    <mergeCell ref="K52:L52"/>
    <mergeCell ref="M51:N51"/>
    <mergeCell ref="M52:N52"/>
    <mergeCell ref="C51:D51"/>
    <mergeCell ref="C52:D52"/>
    <mergeCell ref="E51:F51"/>
    <mergeCell ref="E52:F52"/>
    <mergeCell ref="G51:H51"/>
    <mergeCell ref="G52:H52"/>
    <mergeCell ref="O36:P36"/>
    <mergeCell ref="O37:P37"/>
    <mergeCell ref="Q36:R36"/>
    <mergeCell ref="Q37:R37"/>
    <mergeCell ref="S36:T36"/>
    <mergeCell ref="S37:T37"/>
    <mergeCell ref="I36:J36"/>
    <mergeCell ref="I37:J37"/>
    <mergeCell ref="K36:L36"/>
    <mergeCell ref="K37:L37"/>
    <mergeCell ref="M36:N36"/>
    <mergeCell ref="M37:N37"/>
    <mergeCell ref="C36:D36"/>
    <mergeCell ref="C37:D37"/>
    <mergeCell ref="E36:F36"/>
    <mergeCell ref="E37:F37"/>
    <mergeCell ref="G36:H36"/>
    <mergeCell ref="G37:H37"/>
    <mergeCell ref="O21:P21"/>
    <mergeCell ref="O22:P22"/>
    <mergeCell ref="Q21:R21"/>
    <mergeCell ref="Q22:R22"/>
    <mergeCell ref="S21:T21"/>
    <mergeCell ref="S22:T22"/>
    <mergeCell ref="K6:L6"/>
    <mergeCell ref="K7:L7"/>
    <mergeCell ref="C21:D21"/>
    <mergeCell ref="C22:D22"/>
    <mergeCell ref="E21:F21"/>
    <mergeCell ref="E22:F22"/>
    <mergeCell ref="G21:H21"/>
    <mergeCell ref="G22:H22"/>
    <mergeCell ref="I21:J21"/>
    <mergeCell ref="I22:J22"/>
    <mergeCell ref="A65:L65"/>
    <mergeCell ref="C6:D6"/>
    <mergeCell ref="C7:D7"/>
    <mergeCell ref="E6:F6"/>
    <mergeCell ref="E7:F7"/>
    <mergeCell ref="G6:H6"/>
    <mergeCell ref="G7:H7"/>
    <mergeCell ref="I6:J6"/>
    <mergeCell ref="I7:J7"/>
    <mergeCell ref="A20:T20"/>
    <mergeCell ref="A35:T35"/>
    <mergeCell ref="A50:T50"/>
    <mergeCell ref="K21:L21"/>
    <mergeCell ref="K22:L22"/>
    <mergeCell ref="M22:N22"/>
    <mergeCell ref="M21:N21"/>
    <mergeCell ref="D5:L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Data</vt:lpstr>
      <vt:lpstr>Sheet1</vt:lpstr>
      <vt:lpstr>'Input 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 Puri</dc:creator>
  <cp:lastModifiedBy>Admin</cp:lastModifiedBy>
  <cp:lastPrinted>2022-07-05T12:45:32Z</cp:lastPrinted>
  <dcterms:created xsi:type="dcterms:W3CDTF">2019-09-27T07:00:32Z</dcterms:created>
  <dcterms:modified xsi:type="dcterms:W3CDTF">2023-02-07T12:41:27Z</dcterms:modified>
</cp:coreProperties>
</file>